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8" yWindow="312" windowWidth="15456" windowHeight="11028" activeTab="0"/>
  </bookViews>
  <sheets>
    <sheet name="Субвенции" sheetId="1" r:id="rId1"/>
  </sheets>
  <definedNames>
    <definedName name="_xlnm.Print_Titles" localSheetId="0">'Субвенции'!$10:$10</definedName>
  </definedNames>
  <calcPr fullCalcOnLoad="1"/>
</workbook>
</file>

<file path=xl/sharedStrings.xml><?xml version="1.0" encoding="utf-8"?>
<sst xmlns="http://schemas.openxmlformats.org/spreadsheetml/2006/main" count="34" uniqueCount="33">
  <si>
    <t>ИТОГО</t>
  </si>
  <si>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</si>
  <si>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</si>
  <si>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</si>
  <si>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</si>
  <si>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к решению Совета депутатов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</si>
  <si>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</si>
  <si>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</si>
  <si>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</si>
  <si>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</si>
  <si>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</si>
  <si>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</si>
  <si>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</si>
  <si>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</si>
  <si>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</si>
  <si>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</si>
  <si>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всего, в том числе на: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</si>
  <si>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</si>
  <si>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</si>
  <si>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детей-сирот</t>
  </si>
  <si>
    <t>Приложение № 6</t>
  </si>
  <si>
    <t>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</si>
  <si>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</si>
  <si>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2015 год</t>
  </si>
  <si>
    <t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 также дополнительного образования в муниципальных общеобразовательных 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</si>
  <si>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На финансовое обеспечение получения гражданами дошкольного, начального общего, основного общего,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</si>
  <si>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частичную компенсацию 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</si>
  <si>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КУИ г.Долгопрудный</t>
  </si>
  <si>
    <t>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</si>
  <si>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На обеспечение полноценным питанием беременных женщин, кормящих матерей, а также детей в возрасте до трех лет в Московской области</t>
  </si>
  <si>
    <t>(Приложение № 6</t>
  </si>
  <si>
    <t>от 17.12.2014г. № 34-нр)</t>
  </si>
  <si>
    <t>от 17.04.2015г. №19-нр</t>
  </si>
</sst>
</file>

<file path=xl/styles.xml><?xml version="1.0" encoding="utf-8"?>
<styleSheet xmlns="http://schemas.openxmlformats.org/spreadsheetml/2006/main">
  <numFmts count="2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9" fontId="1" fillId="0" borderId="0" xfId="0" applyNumberFormat="1" applyFont="1" applyAlignment="1">
      <alignment/>
    </xf>
    <xf numFmtId="180" fontId="4" fillId="0" borderId="10" xfId="58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180" fontId="1" fillId="0" borderId="10" xfId="58" applyNumberFormat="1" applyFont="1" applyFill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180" fontId="4" fillId="0" borderId="11" xfId="58" applyNumberFormat="1" applyFont="1" applyFill="1" applyBorder="1" applyAlignment="1">
      <alignment horizontal="center" vertical="center"/>
    </xf>
    <xf numFmtId="180" fontId="4" fillId="0" borderId="12" xfId="58" applyNumberFormat="1" applyFont="1" applyFill="1" applyBorder="1" applyAlignment="1">
      <alignment horizontal="center" vertical="center"/>
    </xf>
    <xf numFmtId="180" fontId="4" fillId="0" borderId="13" xfId="58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27.125" style="4" customWidth="1"/>
    <col min="2" max="2" width="14.50390625" style="4" customWidth="1"/>
    <col min="3" max="3" width="19.375" style="4" customWidth="1"/>
    <col min="4" max="5" width="18.50390625" style="4" customWidth="1"/>
    <col min="6" max="6" width="22.625" style="4" customWidth="1"/>
    <col min="7" max="7" width="10.50390625" style="4" hidden="1" customWidth="1"/>
    <col min="8" max="8" width="8.875" style="4" hidden="1" customWidth="1"/>
    <col min="9" max="10" width="10.625" style="4" bestFit="1" customWidth="1"/>
    <col min="11" max="16384" width="8.875" style="4" customWidth="1"/>
  </cols>
  <sheetData>
    <row r="1" ht="12.75">
      <c r="F1" s="1"/>
    </row>
    <row r="2" spans="4:6" ht="12.75">
      <c r="D2" s="29" t="s">
        <v>20</v>
      </c>
      <c r="E2" s="29"/>
      <c r="F2" s="29"/>
    </row>
    <row r="3" spans="4:6" ht="12.75">
      <c r="D3" s="29" t="s">
        <v>5</v>
      </c>
      <c r="E3" s="29"/>
      <c r="F3" s="29"/>
    </row>
    <row r="4" spans="5:6" ht="12.75">
      <c r="E4" s="29" t="s">
        <v>32</v>
      </c>
      <c r="F4" s="29"/>
    </row>
    <row r="5" ht="12.75">
      <c r="F5" s="1" t="s">
        <v>30</v>
      </c>
    </row>
    <row r="6" ht="12.75">
      <c r="F6" s="1" t="s">
        <v>5</v>
      </c>
    </row>
    <row r="7" ht="12.75">
      <c r="F7" s="1" t="s">
        <v>31</v>
      </c>
    </row>
    <row r="8" spans="1:17" ht="45" customHeight="1">
      <c r="A8" s="36" t="s">
        <v>23</v>
      </c>
      <c r="B8" s="36"/>
      <c r="C8" s="36"/>
      <c r="D8" s="36"/>
      <c r="E8" s="36"/>
      <c r="F8" s="36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10" spans="1:6" ht="66" customHeight="1">
      <c r="A10" s="39" t="s">
        <v>7</v>
      </c>
      <c r="B10" s="40"/>
      <c r="C10" s="5" t="s">
        <v>8</v>
      </c>
      <c r="D10" s="5" t="s">
        <v>6</v>
      </c>
      <c r="E10" s="12" t="s">
        <v>27</v>
      </c>
      <c r="F10" s="12" t="s">
        <v>0</v>
      </c>
    </row>
    <row r="11" spans="1:6" ht="48" customHeight="1">
      <c r="A11" s="41" t="s">
        <v>24</v>
      </c>
      <c r="B11" s="42"/>
      <c r="C11" s="17">
        <v>555625</v>
      </c>
      <c r="D11" s="17"/>
      <c r="E11" s="17"/>
      <c r="F11" s="60">
        <f>SUM(C11:D11)</f>
        <v>555625</v>
      </c>
    </row>
    <row r="12" spans="1:6" ht="27.75" customHeight="1">
      <c r="A12" s="43"/>
      <c r="B12" s="44"/>
      <c r="C12" s="18"/>
      <c r="D12" s="18"/>
      <c r="E12" s="18"/>
      <c r="F12" s="61"/>
    </row>
    <row r="13" spans="1:6" ht="120" customHeight="1">
      <c r="A13" s="43"/>
      <c r="B13" s="44"/>
      <c r="C13" s="19"/>
      <c r="D13" s="19"/>
      <c r="E13" s="19"/>
      <c r="F13" s="62"/>
    </row>
    <row r="14" spans="1:6" ht="168.75" customHeight="1" hidden="1">
      <c r="A14" s="45"/>
      <c r="B14" s="46"/>
      <c r="C14" s="9"/>
      <c r="D14" s="9"/>
      <c r="E14" s="9"/>
      <c r="F14" s="9"/>
    </row>
    <row r="15" spans="1:6" ht="96" customHeight="1">
      <c r="A15" s="34" t="s">
        <v>26</v>
      </c>
      <c r="B15" s="35"/>
      <c r="C15" s="8">
        <v>25715</v>
      </c>
      <c r="D15" s="9"/>
      <c r="E15" s="9"/>
      <c r="F15" s="10">
        <f>SUM(C15:D15)</f>
        <v>25715</v>
      </c>
    </row>
    <row r="16" spans="1:6" ht="69.75" customHeight="1">
      <c r="A16" s="30" t="s">
        <v>4</v>
      </c>
      <c r="B16" s="31"/>
      <c r="C16" s="9"/>
      <c r="D16" s="8">
        <v>2817</v>
      </c>
      <c r="E16" s="8"/>
      <c r="F16" s="10">
        <f>SUM(C16:D16)</f>
        <v>2817</v>
      </c>
    </row>
    <row r="17" spans="1:6" ht="100.5" customHeight="1">
      <c r="A17" s="32" t="s">
        <v>10</v>
      </c>
      <c r="B17" s="33"/>
      <c r="C17" s="9"/>
      <c r="D17" s="8">
        <v>1934</v>
      </c>
      <c r="E17" s="8"/>
      <c r="F17" s="10">
        <f>SUM(C17:D17)</f>
        <v>1934</v>
      </c>
    </row>
    <row r="18" spans="1:6" ht="12.75">
      <c r="A18" s="37" t="s">
        <v>11</v>
      </c>
      <c r="B18" s="5" t="s">
        <v>2</v>
      </c>
      <c r="C18" s="10"/>
      <c r="D18" s="10">
        <v>40656</v>
      </c>
      <c r="E18" s="10"/>
      <c r="F18" s="10">
        <f>SUM(C18:D18)</f>
        <v>40656</v>
      </c>
    </row>
    <row r="19" spans="1:6" ht="127.5" customHeight="1">
      <c r="A19" s="38"/>
      <c r="B19" s="3" t="s">
        <v>3</v>
      </c>
      <c r="C19" s="9"/>
      <c r="D19" s="9">
        <v>6259</v>
      </c>
      <c r="E19" s="9"/>
      <c r="F19" s="9">
        <f>SUM(C19:D19)</f>
        <v>6259</v>
      </c>
    </row>
    <row r="20" spans="1:6" ht="25.5" customHeight="1">
      <c r="A20" s="20" t="s">
        <v>25</v>
      </c>
      <c r="B20" s="21"/>
      <c r="C20" s="26">
        <v>13928</v>
      </c>
      <c r="D20" s="17"/>
      <c r="E20" s="13"/>
      <c r="F20" s="49">
        <f>C20</f>
        <v>13928</v>
      </c>
    </row>
    <row r="21" spans="1:6" ht="75.75" customHeight="1">
      <c r="A21" s="22"/>
      <c r="B21" s="23"/>
      <c r="C21" s="27"/>
      <c r="D21" s="18"/>
      <c r="E21" s="14"/>
      <c r="F21" s="50"/>
    </row>
    <row r="22" spans="1:6" ht="99" customHeight="1">
      <c r="A22" s="24"/>
      <c r="B22" s="25"/>
      <c r="C22" s="28"/>
      <c r="D22" s="19"/>
      <c r="E22" s="15"/>
      <c r="F22" s="51"/>
    </row>
    <row r="23" spans="1:6" ht="33" customHeight="1">
      <c r="A23" s="63" t="s">
        <v>12</v>
      </c>
      <c r="B23" s="5" t="s">
        <v>16</v>
      </c>
      <c r="C23" s="8">
        <v>38914</v>
      </c>
      <c r="D23" s="10"/>
      <c r="E23" s="10"/>
      <c r="F23" s="10">
        <f>SUM(C23:D23)</f>
        <v>38914</v>
      </c>
    </row>
    <row r="24" spans="1:6" ht="104.25" customHeight="1">
      <c r="A24" s="64"/>
      <c r="B24" s="6" t="s">
        <v>13</v>
      </c>
      <c r="C24" s="9">
        <v>36617</v>
      </c>
      <c r="D24" s="9"/>
      <c r="E24" s="9"/>
      <c r="F24" s="9">
        <f>SUM(C24:D24)</f>
        <v>36617</v>
      </c>
    </row>
    <row r="25" spans="1:6" ht="136.5" customHeight="1">
      <c r="A25" s="64"/>
      <c r="B25" s="6" t="s">
        <v>17</v>
      </c>
      <c r="C25" s="9">
        <v>1565</v>
      </c>
      <c r="D25" s="9"/>
      <c r="E25" s="9"/>
      <c r="F25" s="9">
        <f>C25</f>
        <v>1565</v>
      </c>
    </row>
    <row r="26" spans="1:6" ht="139.5" customHeight="1">
      <c r="A26" s="65"/>
      <c r="B26" s="6" t="s">
        <v>18</v>
      </c>
      <c r="C26" s="9">
        <v>732</v>
      </c>
      <c r="D26" s="9"/>
      <c r="E26" s="9"/>
      <c r="F26" s="9">
        <f>C26</f>
        <v>732</v>
      </c>
    </row>
    <row r="27" spans="1:6" ht="57.75" customHeight="1">
      <c r="A27" s="52" t="s">
        <v>14</v>
      </c>
      <c r="B27" s="53"/>
      <c r="C27" s="26">
        <v>21785</v>
      </c>
      <c r="D27" s="17"/>
      <c r="E27" s="13"/>
      <c r="F27" s="49">
        <f>C27</f>
        <v>21785</v>
      </c>
    </row>
    <row r="28" spans="1:6" ht="72" customHeight="1">
      <c r="A28" s="54"/>
      <c r="B28" s="55"/>
      <c r="C28" s="27"/>
      <c r="D28" s="18"/>
      <c r="E28" s="14"/>
      <c r="F28" s="50"/>
    </row>
    <row r="29" spans="1:6" ht="9" customHeight="1">
      <c r="A29" s="56"/>
      <c r="B29" s="57"/>
      <c r="C29" s="28"/>
      <c r="D29" s="19"/>
      <c r="E29" s="15"/>
      <c r="F29" s="51"/>
    </row>
    <row r="30" spans="1:6" ht="42" customHeight="1">
      <c r="A30" s="52" t="s">
        <v>15</v>
      </c>
      <c r="B30" s="53"/>
      <c r="C30" s="17">
        <v>375322</v>
      </c>
      <c r="D30" s="17"/>
      <c r="E30" s="13"/>
      <c r="F30" s="49">
        <f>C30</f>
        <v>375322</v>
      </c>
    </row>
    <row r="31" spans="1:6" ht="78" customHeight="1">
      <c r="A31" s="54"/>
      <c r="B31" s="55"/>
      <c r="C31" s="18"/>
      <c r="D31" s="18"/>
      <c r="E31" s="14"/>
      <c r="F31" s="50"/>
    </row>
    <row r="32" spans="1:6" ht="30" customHeight="1">
      <c r="A32" s="56"/>
      <c r="B32" s="57"/>
      <c r="C32" s="19"/>
      <c r="D32" s="19"/>
      <c r="E32" s="15"/>
      <c r="F32" s="51"/>
    </row>
    <row r="33" spans="1:6" ht="78" customHeight="1">
      <c r="A33" s="32" t="s">
        <v>9</v>
      </c>
      <c r="B33" s="33"/>
      <c r="C33" s="8">
        <v>0</v>
      </c>
      <c r="D33" s="9">
        <v>5258</v>
      </c>
      <c r="E33" s="9"/>
      <c r="F33" s="11">
        <f>SUM(C33:D33)</f>
        <v>5258</v>
      </c>
    </row>
    <row r="34" spans="1:6" ht="73.5" customHeight="1">
      <c r="A34" s="34" t="s">
        <v>22</v>
      </c>
      <c r="B34" s="35"/>
      <c r="C34" s="8">
        <v>5657</v>
      </c>
      <c r="D34" s="9"/>
      <c r="E34" s="9"/>
      <c r="F34" s="11">
        <f>C34</f>
        <v>5657</v>
      </c>
    </row>
    <row r="35" spans="1:6" ht="78" customHeight="1">
      <c r="A35" s="58" t="s">
        <v>21</v>
      </c>
      <c r="B35" s="59"/>
      <c r="C35" s="9"/>
      <c r="D35" s="9"/>
      <c r="E35" s="9">
        <v>11490</v>
      </c>
      <c r="F35" s="11">
        <f>E35</f>
        <v>11490</v>
      </c>
    </row>
    <row r="36" spans="1:6" ht="114" customHeight="1">
      <c r="A36" s="34" t="s">
        <v>19</v>
      </c>
      <c r="B36" s="35"/>
      <c r="C36" s="9"/>
      <c r="D36" s="9"/>
      <c r="E36" s="9">
        <v>3689</v>
      </c>
      <c r="F36" s="11">
        <f>E36</f>
        <v>3689</v>
      </c>
    </row>
    <row r="37" spans="1:6" ht="96.75" customHeight="1">
      <c r="A37" s="34" t="s">
        <v>28</v>
      </c>
      <c r="B37" s="35"/>
      <c r="C37" s="9"/>
      <c r="D37" s="16">
        <v>3495.2</v>
      </c>
      <c r="E37" s="9">
        <v>873.8</v>
      </c>
      <c r="F37" s="11">
        <f>D37+E37</f>
        <v>4369</v>
      </c>
    </row>
    <row r="38" spans="1:6" ht="60.75" customHeight="1">
      <c r="A38" s="34" t="s">
        <v>29</v>
      </c>
      <c r="B38" s="35"/>
      <c r="C38" s="9"/>
      <c r="D38" s="8">
        <v>21070</v>
      </c>
      <c r="E38" s="9"/>
      <c r="F38" s="11">
        <f>D38</f>
        <v>21070</v>
      </c>
    </row>
    <row r="39" spans="1:10" ht="20.25" customHeight="1">
      <c r="A39" s="47" t="s">
        <v>1</v>
      </c>
      <c r="B39" s="48"/>
      <c r="C39" s="10">
        <f>C11+C15+C20+C23+C27+C30+C34</f>
        <v>1036946</v>
      </c>
      <c r="D39" s="10">
        <f>D38+D37+D33+D18+D17+D16</f>
        <v>75230.2</v>
      </c>
      <c r="E39" s="10">
        <f>E35+E36+E37</f>
        <v>16052.8</v>
      </c>
      <c r="F39" s="10">
        <f>F38+F37+F36+F35+F34+F33+F30+F27+F23+F20+F18+F17+F16+F15+F11</f>
        <v>1128229</v>
      </c>
      <c r="G39" s="7"/>
      <c r="I39" s="7"/>
      <c r="J39" s="7"/>
    </row>
    <row r="40" ht="12.75">
      <c r="F40" s="7"/>
    </row>
    <row r="41" ht="12.75">
      <c r="F41" s="7"/>
    </row>
  </sheetData>
  <sheetProtection/>
  <mergeCells count="34">
    <mergeCell ref="A38:B38"/>
    <mergeCell ref="F27:F29"/>
    <mergeCell ref="F11:F13"/>
    <mergeCell ref="A23:A26"/>
    <mergeCell ref="A27:B29"/>
    <mergeCell ref="F20:F22"/>
    <mergeCell ref="C27:C29"/>
    <mergeCell ref="A39:B39"/>
    <mergeCell ref="A33:B33"/>
    <mergeCell ref="A36:B36"/>
    <mergeCell ref="F30:F32"/>
    <mergeCell ref="C30:C32"/>
    <mergeCell ref="D30:D32"/>
    <mergeCell ref="A30:B32"/>
    <mergeCell ref="A34:B34"/>
    <mergeCell ref="A35:B35"/>
    <mergeCell ref="A37:B37"/>
    <mergeCell ref="D2:F2"/>
    <mergeCell ref="D3:F3"/>
    <mergeCell ref="D20:D22"/>
    <mergeCell ref="E11:E13"/>
    <mergeCell ref="A8:F8"/>
    <mergeCell ref="D11:D13"/>
    <mergeCell ref="A18:A19"/>
    <mergeCell ref="A10:B10"/>
    <mergeCell ref="C11:C13"/>
    <mergeCell ref="A11:B14"/>
    <mergeCell ref="D27:D29"/>
    <mergeCell ref="A20:B22"/>
    <mergeCell ref="C20:C22"/>
    <mergeCell ref="E4:F4"/>
    <mergeCell ref="A16:B16"/>
    <mergeCell ref="A17:B17"/>
    <mergeCell ref="A15:B15"/>
  </mergeCells>
  <printOptions/>
  <pageMargins left="0.39" right="0.16" top="0.28" bottom="0.29" header="0.24" footer="0.23"/>
  <pageSetup fitToHeight="3" fitToWidth="1" horizontalDpi="600" verticalDpi="600" orientation="portrait" paperSize="9" scale="83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Scobarev Vladimir</cp:lastModifiedBy>
  <cp:lastPrinted>2015-04-20T08:14:36Z</cp:lastPrinted>
  <dcterms:created xsi:type="dcterms:W3CDTF">2003-04-17T06:03:25Z</dcterms:created>
  <dcterms:modified xsi:type="dcterms:W3CDTF">2015-04-30T06:48:18Z</dcterms:modified>
  <cp:category/>
  <cp:version/>
  <cp:contentType/>
  <cp:contentStatus/>
</cp:coreProperties>
</file>