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4355" windowHeight="11025" activeTab="0"/>
  </bookViews>
  <sheets>
    <sheet name="субсидии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<sst xmlns="http://schemas.openxmlformats.org/spreadsheetml/2006/main" count="33" uniqueCount="32">
  <si>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ИТОГО</t>
  </si>
  <si>
    <t>Итого</t>
  </si>
  <si>
    <t>к решению Совета депутатов</t>
  </si>
  <si>
    <t>Субсидия на внедрение современных образовательных технологий</t>
  </si>
  <si>
    <t>Наименование получателей</t>
  </si>
  <si>
    <t>Субсидия на обеспечение дополнительными местами в муниципальных дошкольных образовательных учреждениях</t>
  </si>
  <si>
    <t>Администра ция города Долгопрудного</t>
  </si>
  <si>
    <t>Управление образования Администра ции г.Долгопруд ного</t>
  </si>
  <si>
    <t>Субсидия на финансовое обеспечение получения детьми дошкольного образования в негосударственных дошкольных образовательных учреждениях в размере, необходимом для реализации основной общеобразовательной программы дошкольного образования в части финансирования расходов на оплату труда педагогических работников, расходов на учебно-наглядные пособия, технические средства обучения, игры, игрушки, расходные материалы</t>
  </si>
  <si>
    <t>Субсидия на строительство  дошкольного образовательного учреждения (ул. Спортивная, д.7а)</t>
  </si>
  <si>
    <t>от 20.12.2012г. № 176-нр</t>
  </si>
  <si>
    <t xml:space="preserve">Приложение № 9  </t>
  </si>
  <si>
    <t>Субсидия на капитальные вложения в объекты общественной инфраструктуры (строительство ФОК)</t>
  </si>
  <si>
    <t>Субсидия на проведение капитального ремонта, ремонта ограждений, замену оконных конструкций, выполнение противопожарных мероприятий в муниципальных общеобразовательных учреждениях</t>
  </si>
  <si>
    <t>Финансовое управление администрации г.Долгопрудного</t>
  </si>
  <si>
    <t>Субсидия на ПИР и строительство дошкольного учреждения по Лихачевскому шоссе, в районе д.10.</t>
  </si>
  <si>
    <t>Субсидия на мероприятия по организации отдыха детей в каникулярное время</t>
  </si>
  <si>
    <t>Субсидия на повышение заработной платы работников муниципальных учреждений в сфере культуры, физической культуры и спорта с 1 мая 2013 года и с 1 сентября 2013 года</t>
  </si>
  <si>
    <t>Субсидия на повышение заработной платы работников муниципальных учреждений в сфере образования с 1 мая 2013 года и с 1 сентября 2013 года</t>
  </si>
  <si>
    <t>Управление культуры, физической культуры, спорта, туризма и молодежной политики администрации города Долгопрудного</t>
  </si>
  <si>
    <t>на финанстрование работ по ремонту и материально-техническому оснащению помещений многофункциональных центров в рамках долгосрочной целевой программы Московской области  "Снижение административных барьеров,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2012-2015 годы"</t>
  </si>
  <si>
    <t xml:space="preserve">Приложение №  7 </t>
  </si>
  <si>
    <t>Субсидия на капитальный ремонт и ремонту дворовых территорий многоквартирных домов, проездов к дворовым территориям многоквартирных домов населенных пунктов муниципальных образований МО в соответствии с ДЦП МО "Дороги Подмосковья на период 2012-2015 годов"</t>
  </si>
  <si>
    <t xml:space="preserve">Субсидия 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 жилищно-коммунального хозяйства </t>
  </si>
  <si>
    <t xml:space="preserve">Субсидия на обеспечение мероприятий по капитальному ремонту многоквартирных домов за счет средств бюджетов </t>
  </si>
  <si>
    <t xml:space="preserve">Субсидия на внедрение автоматизированной системы управления бюджетным процессом Московской области в части функционала прогноза и планирования в муниципальных образованиях Московской области  </t>
  </si>
  <si>
    <t xml:space="preserve">Субсидия на закупку оборудования для столовых и мебели для залов питания образовательных учреждений - победителей конкурсного отбора муниципальных проектов совершенствования питания обучающихся в рамках ДЦП Московской области "Развитие образования в Московской области на 2013-2015 годы" </t>
  </si>
  <si>
    <t>Субсидия на закупку оборудования для образовательных учреждений - победителей конкурсного отбора муниципальных образований на присвоение статуса Региональной инновационной площадки в рамках ДЦП Московской области "Развитие образования в Московской области на 2013-2015 годы"</t>
  </si>
  <si>
    <t>Субсидия на закупку оборудования для образовательных учреждений - победителей конкурсного отбора муниципальных образовательных учреждений, разрабатывающих и внедряющих инновационные образовательные проекты в рамках ДЦП Московской области "Развитие образования в Московской области на 2013-2015 годы"</t>
  </si>
  <si>
    <t>Субсидия на приобретение оборудования для учреждений здравоохранения в рамках подпрограммы "Модернизация здравоохранения  Московской области на 2011-2013 годы" ДЦП МО "Предупреждение и борьба с заболеваеиями социального характера в Московской области на 2009-2013 годы"</t>
  </si>
  <si>
    <t>Распределение средств, направленных на исполнение расходных обязательств городского округа Долгопрудный за счет субсидий из бюджета Московской области на 2013 год</t>
  </si>
  <si>
    <t>от 03.07. 2013г. №59-нр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</si>
</sst>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_-* #,##0.0_р_._-;\-* #,##0.0_р_._-;_-* &quot;-&quot;??_р_._-;_-@_-"/>
    <numFmt numFmtId="172" formatCode="_-* #,##0.0_р_._-;\-* #,##0.0_р_._-;_-* &quot;-&quot;?_р_._-;_-@_-"/>
  </numFmts>
  <fonts count="42"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1" fontId="2" fillId="0" borderId="10" xfId="58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1" fillId="0" borderId="10" xfId="58" applyNumberFormat="1" applyFont="1" applyFill="1" applyBorder="1" applyAlignment="1">
      <alignment horizontal="center" wrapText="1"/>
    </xf>
    <xf numFmtId="171" fontId="2" fillId="0" borderId="10" xfId="58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171" fontId="3" fillId="0" borderId="10" xfId="58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171" fontId="6" fillId="0" borderId="10" xfId="58" applyNumberFormat="1" applyFont="1" applyFill="1" applyBorder="1" applyAlignment="1">
      <alignment horizontal="center"/>
    </xf>
    <xf numFmtId="171" fontId="7" fillId="0" borderId="10" xfId="58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pane xSplit="6" ySplit="9" topLeftCell="G19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K4" sqref="K4"/>
    </sheetView>
  </sheetViews>
  <sheetFormatPr defaultColWidth="9.00390625" defaultRowHeight="12.75"/>
  <cols>
    <col min="4" max="4" width="5.625" style="0" customWidth="1"/>
    <col min="6" max="6" width="5.125" style="0" customWidth="1"/>
    <col min="7" max="7" width="12.125" style="0" customWidth="1"/>
    <col min="8" max="10" width="12.375" style="0" customWidth="1"/>
    <col min="11" max="11" width="13.625" style="0" customWidth="1"/>
  </cols>
  <sheetData>
    <row r="1" spans="8:11" ht="12.75">
      <c r="H1" s="6"/>
      <c r="I1" s="6"/>
      <c r="J1" s="6"/>
      <c r="K1" s="7" t="s">
        <v>21</v>
      </c>
    </row>
    <row r="2" spans="8:11" ht="12.75">
      <c r="H2" s="8"/>
      <c r="I2" s="8"/>
      <c r="J2" s="8"/>
      <c r="K2" s="7" t="s">
        <v>2</v>
      </c>
    </row>
    <row r="3" spans="8:11" ht="12.75">
      <c r="H3" s="8"/>
      <c r="I3" s="8"/>
      <c r="J3" s="8"/>
      <c r="K3" s="7" t="s">
        <v>31</v>
      </c>
    </row>
    <row r="4" spans="8:11" ht="12.75">
      <c r="H4" s="8"/>
      <c r="I4" s="8"/>
      <c r="J4" s="8"/>
      <c r="K4" s="7" t="s">
        <v>11</v>
      </c>
    </row>
    <row r="5" spans="8:11" ht="12.75">
      <c r="H5" s="8"/>
      <c r="I5" s="8"/>
      <c r="J5" s="8"/>
      <c r="K5" s="7" t="s">
        <v>2</v>
      </c>
    </row>
    <row r="6" spans="8:11" ht="12.75">
      <c r="H6" s="8"/>
      <c r="I6" s="8"/>
      <c r="J6" s="8"/>
      <c r="K6" s="7" t="s">
        <v>10</v>
      </c>
    </row>
    <row r="7" spans="1:11" ht="42" customHeight="1">
      <c r="A7" s="20" t="s">
        <v>30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9" spans="1:11" ht="153">
      <c r="A9" s="21" t="s">
        <v>4</v>
      </c>
      <c r="B9" s="22"/>
      <c r="C9" s="22"/>
      <c r="D9" s="22"/>
      <c r="E9" s="22"/>
      <c r="F9" s="23"/>
      <c r="G9" s="2" t="s">
        <v>6</v>
      </c>
      <c r="H9" s="2" t="s">
        <v>7</v>
      </c>
      <c r="I9" s="2" t="s">
        <v>14</v>
      </c>
      <c r="J9" s="2" t="s">
        <v>19</v>
      </c>
      <c r="K9" s="10" t="s">
        <v>0</v>
      </c>
    </row>
    <row r="10" spans="1:11" ht="45.75" customHeight="1">
      <c r="A10" s="27" t="s">
        <v>9</v>
      </c>
      <c r="B10" s="27"/>
      <c r="C10" s="27"/>
      <c r="D10" s="27"/>
      <c r="E10" s="27"/>
      <c r="F10" s="27"/>
      <c r="G10" s="9">
        <f>98440+29938.8</f>
        <v>128378.8</v>
      </c>
      <c r="H10" s="9"/>
      <c r="I10" s="9"/>
      <c r="J10" s="9"/>
      <c r="K10" s="11">
        <f>G10</f>
        <v>128378.8</v>
      </c>
    </row>
    <row r="11" spans="1:11" ht="45.75" customHeight="1">
      <c r="A11" s="24" t="s">
        <v>12</v>
      </c>
      <c r="B11" s="25"/>
      <c r="C11" s="25"/>
      <c r="D11" s="25"/>
      <c r="E11" s="25"/>
      <c r="F11" s="26"/>
      <c r="G11" s="9">
        <v>312520</v>
      </c>
      <c r="H11" s="9"/>
      <c r="I11" s="9"/>
      <c r="J11" s="9"/>
      <c r="K11" s="11">
        <f>G11</f>
        <v>312520</v>
      </c>
    </row>
    <row r="12" spans="1:11" ht="45.75" customHeight="1">
      <c r="A12" s="24" t="s">
        <v>15</v>
      </c>
      <c r="B12" s="25"/>
      <c r="C12" s="25"/>
      <c r="D12" s="25"/>
      <c r="E12" s="25"/>
      <c r="F12" s="26"/>
      <c r="G12" s="9">
        <v>6519</v>
      </c>
      <c r="H12" s="9"/>
      <c r="I12" s="9"/>
      <c r="J12" s="9"/>
      <c r="K12" s="11">
        <f>G12+H12+I12</f>
        <v>6519</v>
      </c>
    </row>
    <row r="13" spans="1:11" ht="44.25" customHeight="1">
      <c r="A13" s="14" t="s">
        <v>5</v>
      </c>
      <c r="B13" s="14"/>
      <c r="C13" s="14"/>
      <c r="D13" s="14"/>
      <c r="E13" s="14"/>
      <c r="F13" s="14"/>
      <c r="G13" s="3"/>
      <c r="H13" s="9">
        <v>24972</v>
      </c>
      <c r="I13" s="9"/>
      <c r="J13" s="9"/>
      <c r="K13" s="4">
        <f>H13</f>
        <v>24972</v>
      </c>
    </row>
    <row r="14" spans="1:11" ht="44.25" customHeight="1">
      <c r="A14" s="15" t="s">
        <v>3</v>
      </c>
      <c r="B14" s="16"/>
      <c r="C14" s="16"/>
      <c r="D14" s="16"/>
      <c r="E14" s="16"/>
      <c r="F14" s="17"/>
      <c r="G14" s="3"/>
      <c r="H14" s="9">
        <v>263</v>
      </c>
      <c r="I14" s="9"/>
      <c r="J14" s="9"/>
      <c r="K14" s="4">
        <f>H14</f>
        <v>263</v>
      </c>
    </row>
    <row r="15" spans="1:11" ht="140.25" customHeight="1">
      <c r="A15" s="14" t="s">
        <v>8</v>
      </c>
      <c r="B15" s="14"/>
      <c r="C15" s="14"/>
      <c r="D15" s="14"/>
      <c r="E15" s="14"/>
      <c r="F15" s="14"/>
      <c r="G15" s="3"/>
      <c r="H15" s="9">
        <v>4337</v>
      </c>
      <c r="I15" s="9"/>
      <c r="J15" s="9"/>
      <c r="K15" s="4">
        <f>H15</f>
        <v>4337</v>
      </c>
    </row>
    <row r="16" spans="1:11" ht="77.25" customHeight="1">
      <c r="A16" s="15" t="s">
        <v>13</v>
      </c>
      <c r="B16" s="16"/>
      <c r="C16" s="16"/>
      <c r="D16" s="16"/>
      <c r="E16" s="16"/>
      <c r="F16" s="17"/>
      <c r="G16" s="3"/>
      <c r="H16" s="9">
        <v>19031</v>
      </c>
      <c r="I16" s="9"/>
      <c r="J16" s="9"/>
      <c r="K16" s="4">
        <f>H16</f>
        <v>19031</v>
      </c>
    </row>
    <row r="17" spans="1:11" ht="77.25" customHeight="1">
      <c r="A17" s="15" t="s">
        <v>16</v>
      </c>
      <c r="B17" s="16"/>
      <c r="C17" s="16"/>
      <c r="D17" s="16"/>
      <c r="E17" s="16"/>
      <c r="F17" s="17"/>
      <c r="G17" s="3"/>
      <c r="H17" s="9">
        <v>5558.6</v>
      </c>
      <c r="I17" s="9"/>
      <c r="J17" s="9">
        <v>1104.4</v>
      </c>
      <c r="K17" s="4">
        <f>H17+J17</f>
        <v>6663</v>
      </c>
    </row>
    <row r="18" spans="1:11" ht="77.25" customHeight="1">
      <c r="A18" s="15" t="s">
        <v>25</v>
      </c>
      <c r="B18" s="18"/>
      <c r="C18" s="18"/>
      <c r="D18" s="18"/>
      <c r="E18" s="18"/>
      <c r="F18" s="19"/>
      <c r="G18" s="3">
        <v>0</v>
      </c>
      <c r="H18" s="9"/>
      <c r="I18" s="9">
        <v>1269</v>
      </c>
      <c r="J18" s="9"/>
      <c r="K18" s="4">
        <f>I18</f>
        <v>1269</v>
      </c>
    </row>
    <row r="19" spans="1:11" ht="57.75" customHeight="1">
      <c r="A19" s="15" t="s">
        <v>18</v>
      </c>
      <c r="B19" s="16"/>
      <c r="C19" s="16"/>
      <c r="D19" s="16"/>
      <c r="E19" s="16"/>
      <c r="F19" s="17"/>
      <c r="G19" s="3"/>
      <c r="H19" s="9">
        <v>15129.5</v>
      </c>
      <c r="I19" s="9"/>
      <c r="J19" s="9"/>
      <c r="K19" s="4">
        <f>H19</f>
        <v>15129.5</v>
      </c>
    </row>
    <row r="20" spans="1:11" ht="57.75" customHeight="1">
      <c r="A20" s="15" t="s">
        <v>17</v>
      </c>
      <c r="B20" s="16"/>
      <c r="C20" s="16"/>
      <c r="D20" s="16"/>
      <c r="E20" s="16"/>
      <c r="F20" s="17"/>
      <c r="G20" s="3"/>
      <c r="H20" s="9"/>
      <c r="I20" s="9"/>
      <c r="J20" s="9">
        <v>3628.5</v>
      </c>
      <c r="K20" s="4">
        <f>J20</f>
        <v>3628.5</v>
      </c>
    </row>
    <row r="21" spans="1:11" ht="141" customHeight="1">
      <c r="A21" s="15" t="s">
        <v>20</v>
      </c>
      <c r="B21" s="16"/>
      <c r="C21" s="16"/>
      <c r="D21" s="16"/>
      <c r="E21" s="16"/>
      <c r="F21" s="17"/>
      <c r="G21" s="12">
        <v>14116</v>
      </c>
      <c r="H21" s="9"/>
      <c r="I21" s="9"/>
      <c r="J21" s="9"/>
      <c r="K21" s="4">
        <f>G21</f>
        <v>14116</v>
      </c>
    </row>
    <row r="22" spans="1:11" ht="141" customHeight="1">
      <c r="A22" s="15" t="s">
        <v>22</v>
      </c>
      <c r="B22" s="16"/>
      <c r="C22" s="16"/>
      <c r="D22" s="16"/>
      <c r="E22" s="16"/>
      <c r="F22" s="17"/>
      <c r="G22" s="12">
        <v>20000</v>
      </c>
      <c r="H22" s="9"/>
      <c r="I22" s="9"/>
      <c r="J22" s="9"/>
      <c r="K22" s="4">
        <f>G22</f>
        <v>20000</v>
      </c>
    </row>
    <row r="23" spans="1:11" ht="93" customHeight="1">
      <c r="A23" s="15" t="s">
        <v>23</v>
      </c>
      <c r="B23" s="18"/>
      <c r="C23" s="18"/>
      <c r="D23" s="18"/>
      <c r="E23" s="18"/>
      <c r="F23" s="19"/>
      <c r="G23" s="12">
        <v>29052.3</v>
      </c>
      <c r="H23" s="9"/>
      <c r="I23" s="9"/>
      <c r="J23" s="9"/>
      <c r="K23" s="4">
        <f>G23</f>
        <v>29052.3</v>
      </c>
    </row>
    <row r="24" spans="1:11" ht="141" customHeight="1">
      <c r="A24" s="15" t="s">
        <v>24</v>
      </c>
      <c r="B24" s="18"/>
      <c r="C24" s="18"/>
      <c r="D24" s="18"/>
      <c r="E24" s="18"/>
      <c r="F24" s="19"/>
      <c r="G24" s="12">
        <v>23403.3</v>
      </c>
      <c r="H24" s="9"/>
      <c r="I24" s="9"/>
      <c r="J24" s="9"/>
      <c r="K24" s="4">
        <f>G24</f>
        <v>23403.3</v>
      </c>
    </row>
    <row r="25" spans="1:11" ht="99.75" customHeight="1">
      <c r="A25" s="15" t="s">
        <v>26</v>
      </c>
      <c r="B25" s="16"/>
      <c r="C25" s="16"/>
      <c r="D25" s="16"/>
      <c r="E25" s="16"/>
      <c r="F25" s="17"/>
      <c r="G25" s="12"/>
      <c r="H25" s="9">
        <v>1100</v>
      </c>
      <c r="I25" s="9"/>
      <c r="J25" s="9"/>
      <c r="K25" s="4">
        <f>H25</f>
        <v>1100</v>
      </c>
    </row>
    <row r="26" spans="1:11" ht="102.75" customHeight="1">
      <c r="A26" s="15" t="s">
        <v>27</v>
      </c>
      <c r="B26" s="16"/>
      <c r="C26" s="16"/>
      <c r="D26" s="16"/>
      <c r="E26" s="16"/>
      <c r="F26" s="17"/>
      <c r="G26" s="12"/>
      <c r="H26" s="9">
        <v>1000</v>
      </c>
      <c r="I26" s="9"/>
      <c r="J26" s="9"/>
      <c r="K26" s="4">
        <f>H26</f>
        <v>1000</v>
      </c>
    </row>
    <row r="27" spans="1:11" ht="114" customHeight="1">
      <c r="A27" s="15" t="s">
        <v>28</v>
      </c>
      <c r="B27" s="16"/>
      <c r="C27" s="16"/>
      <c r="D27" s="16"/>
      <c r="E27" s="16"/>
      <c r="F27" s="17"/>
      <c r="G27" s="12"/>
      <c r="H27" s="9">
        <v>1000</v>
      </c>
      <c r="I27" s="9"/>
      <c r="J27" s="9"/>
      <c r="K27" s="4">
        <f>H27</f>
        <v>1000</v>
      </c>
    </row>
    <row r="28" spans="1:11" ht="114" customHeight="1">
      <c r="A28" s="15" t="s">
        <v>29</v>
      </c>
      <c r="B28" s="16"/>
      <c r="C28" s="16"/>
      <c r="D28" s="16"/>
      <c r="E28" s="16"/>
      <c r="F28" s="17"/>
      <c r="G28" s="12">
        <v>5915.9</v>
      </c>
      <c r="H28" s="9"/>
      <c r="I28" s="9"/>
      <c r="J28" s="9"/>
      <c r="K28" s="4">
        <f>G28</f>
        <v>5915.9</v>
      </c>
    </row>
    <row r="29" spans="1:11" ht="18" customHeight="1">
      <c r="A29" s="13" t="s">
        <v>1</v>
      </c>
      <c r="B29" s="13"/>
      <c r="C29" s="13"/>
      <c r="D29" s="13"/>
      <c r="E29" s="13"/>
      <c r="F29" s="13"/>
      <c r="G29" s="1">
        <f>SUM(G10:G24)</f>
        <v>533989.4</v>
      </c>
      <c r="H29" s="1">
        <f>SUM(H10:H27)</f>
        <v>72391.1</v>
      </c>
      <c r="I29" s="1">
        <f>SUM(I10:I22)</f>
        <v>1269</v>
      </c>
      <c r="J29" s="1">
        <f>SUM(J10:J22)</f>
        <v>4732.9</v>
      </c>
      <c r="K29" s="4">
        <f>SUM(K10:K28)</f>
        <v>618298.3000000002</v>
      </c>
    </row>
    <row r="30" ht="12.75">
      <c r="K30" s="5"/>
    </row>
  </sheetData>
  <sheetProtection/>
  <mergeCells count="22">
    <mergeCell ref="A28:F28"/>
    <mergeCell ref="A26:F26"/>
    <mergeCell ref="A17:F17"/>
    <mergeCell ref="A22:F22"/>
    <mergeCell ref="A24:F24"/>
    <mergeCell ref="A23:F23"/>
    <mergeCell ref="A7:K7"/>
    <mergeCell ref="A15:F15"/>
    <mergeCell ref="A9:F9"/>
    <mergeCell ref="A11:F11"/>
    <mergeCell ref="A12:F12"/>
    <mergeCell ref="A10:F10"/>
    <mergeCell ref="A29:F29"/>
    <mergeCell ref="A13:F13"/>
    <mergeCell ref="A14:F14"/>
    <mergeCell ref="A19:F19"/>
    <mergeCell ref="A20:F20"/>
    <mergeCell ref="A21:F21"/>
    <mergeCell ref="A16:F16"/>
    <mergeCell ref="A18:F18"/>
    <mergeCell ref="A27:F27"/>
    <mergeCell ref="A25:F25"/>
  </mergeCells>
  <printOptions/>
  <pageMargins left="0.5905511811023623" right="0.1968503937007874" top="0.5118110236220472" bottom="0.4330708661417323" header="0.2362204724409449" footer="0.2362204724409449"/>
  <pageSetup fitToHeight="3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2013-07-03T12:14:59Z</cp:lastPrinted>
  <dcterms:created xsi:type="dcterms:W3CDTF">2003-04-17T06:03:25Z</dcterms:created>
  <dcterms:modified xsi:type="dcterms:W3CDTF">2013-07-03T13:19:13Z</dcterms:modified>
  <cp:category/>
  <cp:version/>
  <cp:contentType/>
  <cp:contentStatus/>
</cp:coreProperties>
</file>