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'Субвенции'!$7:$7</definedName>
  </definedNames>
  <calcPr fullCalcOnLoad="1"/>
</workbook>
</file>

<file path=xl/sharedStrings.xml><?xml version="1.0" encoding="utf-8"?>
<sst xmlns="http://schemas.openxmlformats.org/spreadsheetml/2006/main" count="35" uniqueCount="34">
  <si>
    <t>ИТОГО</t>
  </si>
  <si>
    <t>Всего</t>
  </si>
  <si>
    <t>всего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</si>
  <si>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</si>
  <si>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</si>
  <si>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</si>
  <si>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</si>
  <si>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</si>
  <si>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</si>
  <si>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Приложение № 6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</si>
  <si>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</si>
  <si>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</si>
  <si>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</si>
  <si>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</si>
  <si>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</si>
  <si>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всего,                        в том числе на:</t>
  </si>
  <si>
    <t>оплату труда работников</t>
  </si>
  <si>
    <t>учебники и учебные пособия, технические средства обучения, расходные материалы и хозяйственные нужды</t>
  </si>
  <si>
    <t xml:space="preserve">ежемесячную денежную компенсацию педагогическим работникам </t>
  </si>
  <si>
    <t>оплату услуг по неограниченному доступу к сети Интернет общеобразовательных учреждений в части обучения детей-инвалидов на дому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</si>
  <si>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2013 год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</si>
  <si>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</si>
  <si>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всего, в том числе на</t>
  </si>
  <si>
    <t>на оплату труда работников</t>
  </si>
  <si>
    <t>на учебники учебные пособия, технические средства обучения, расходные материалы и хозяйственные нужды</t>
  </si>
  <si>
    <t xml:space="preserve"> выплату компенсации части родительской платы за содержание ребенка </t>
  </si>
  <si>
    <t xml:space="preserve">оплата труда работников бухгалтерских служб </t>
  </si>
  <si>
    <t>оплата банковских и почтовых услуг по перечислению компенсации части родительской платы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</si>
  <si>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</si>
  <si>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На финансирование частичной компенсации  стоимости питания отдельным категориям обучающихся в муниципальных  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 в соответствии с Законом МО № 24/2005-ОЗ"О частичной компенсации стоимости питания отдельным категориям обучающихся в общеобразовательных учреждениях"</t>
  </si>
  <si>
    <t>На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</si>
  <si>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</si>
  <si>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</si>
  <si>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 от 20.12.2012г. №176-нр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</si>
</sst>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171" fontId="1" fillId="0" borderId="10" xfId="0" applyNumberFormat="1" applyFont="1" applyBorder="1" applyAlignment="1">
      <alignment vertical="center" wrapText="1"/>
    </xf>
    <xf numFmtId="171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71" fontId="3" fillId="0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875" defaultRowHeight="12.75"/>
  <cols>
    <col min="1" max="1" width="27.125" style="4" customWidth="1"/>
    <col min="2" max="2" width="12.375" style="4" customWidth="1"/>
    <col min="3" max="3" width="16.875" style="4" customWidth="1"/>
    <col min="4" max="4" width="15.625" style="4" customWidth="1"/>
    <col min="5" max="5" width="11.75390625" style="4" customWidth="1"/>
    <col min="6" max="6" width="8.875" style="4" customWidth="1"/>
    <col min="7" max="7" width="9.125" style="4" bestFit="1" customWidth="1"/>
    <col min="8" max="16384" width="8.875" style="4" customWidth="1"/>
  </cols>
  <sheetData>
    <row r="1" ht="12.75">
      <c r="E1" s="1" t="s">
        <v>9</v>
      </c>
    </row>
    <row r="2" ht="12.75">
      <c r="E2" s="1" t="s">
        <v>10</v>
      </c>
    </row>
    <row r="3" ht="12.75">
      <c r="E3" s="1" t="s">
        <v>33</v>
      </c>
    </row>
    <row r="4" ht="12.75">
      <c r="E4" s="1"/>
    </row>
    <row r="5" spans="1:19" ht="45" customHeight="1">
      <c r="A5" s="18" t="s">
        <v>20</v>
      </c>
      <c r="B5" s="18"/>
      <c r="C5" s="18"/>
      <c r="D5" s="18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7" spans="1:5" ht="57" customHeight="1">
      <c r="A7" s="12" t="s">
        <v>13</v>
      </c>
      <c r="B7" s="13"/>
      <c r="C7" s="5" t="s">
        <v>14</v>
      </c>
      <c r="D7" s="5" t="s">
        <v>12</v>
      </c>
      <c r="E7" s="5" t="s">
        <v>0</v>
      </c>
    </row>
    <row r="8" spans="1:5" ht="169.5" customHeight="1">
      <c r="A8" s="14" t="s">
        <v>28</v>
      </c>
      <c r="B8" s="8" t="s">
        <v>15</v>
      </c>
      <c r="C8" s="6">
        <f>C9+C10+C11+C12</f>
        <v>360953</v>
      </c>
      <c r="D8" s="6"/>
      <c r="E8" s="7">
        <f>SUM(C8:D8)</f>
        <v>360953</v>
      </c>
    </row>
    <row r="9" spans="1:5" ht="27.75" customHeight="1">
      <c r="A9" s="14"/>
      <c r="B9" s="10" t="s">
        <v>16</v>
      </c>
      <c r="C9" s="6">
        <v>346666</v>
      </c>
      <c r="D9" s="6"/>
      <c r="E9" s="6">
        <f>C9</f>
        <v>346666</v>
      </c>
    </row>
    <row r="10" spans="1:5" ht="120" customHeight="1">
      <c r="A10" s="14"/>
      <c r="B10" s="10" t="s">
        <v>17</v>
      </c>
      <c r="C10" s="6">
        <v>13272</v>
      </c>
      <c r="D10" s="6"/>
      <c r="E10" s="6">
        <f>C10</f>
        <v>13272</v>
      </c>
    </row>
    <row r="11" spans="1:5" ht="63" customHeight="1">
      <c r="A11" s="14"/>
      <c r="B11" s="10" t="s">
        <v>18</v>
      </c>
      <c r="C11" s="6">
        <v>703</v>
      </c>
      <c r="D11" s="6"/>
      <c r="E11" s="6">
        <f>C11</f>
        <v>703</v>
      </c>
    </row>
    <row r="12" spans="1:5" ht="126.75" customHeight="1">
      <c r="A12" s="14"/>
      <c r="B12" s="10" t="s">
        <v>19</v>
      </c>
      <c r="C12" s="6">
        <v>312</v>
      </c>
      <c r="D12" s="6"/>
      <c r="E12" s="6">
        <f>C12</f>
        <v>312</v>
      </c>
    </row>
    <row r="13" spans="1:5" ht="180" customHeight="1">
      <c r="A13" s="19" t="s">
        <v>29</v>
      </c>
      <c r="B13" s="20"/>
      <c r="C13" s="6">
        <v>21151</v>
      </c>
      <c r="D13" s="6"/>
      <c r="E13" s="7">
        <f aca="true" t="shared" si="0" ref="E13:E21">SUM(C13:D13)</f>
        <v>21151</v>
      </c>
    </row>
    <row r="14" spans="1:5" ht="72" customHeight="1">
      <c r="A14" s="19" t="s">
        <v>8</v>
      </c>
      <c r="B14" s="20"/>
      <c r="C14" s="6"/>
      <c r="D14" s="6">
        <v>873</v>
      </c>
      <c r="E14" s="7">
        <f t="shared" si="0"/>
        <v>873</v>
      </c>
    </row>
    <row r="15" spans="1:5" ht="39.75" customHeight="1">
      <c r="A15" s="19" t="s">
        <v>11</v>
      </c>
      <c r="B15" s="20"/>
      <c r="C15" s="6"/>
      <c r="D15" s="6">
        <v>135217</v>
      </c>
      <c r="E15" s="11">
        <f t="shared" si="0"/>
        <v>135217</v>
      </c>
    </row>
    <row r="16" spans="1:5" ht="69.75" customHeight="1">
      <c r="A16" s="19" t="s">
        <v>6</v>
      </c>
      <c r="B16" s="20"/>
      <c r="C16" s="6"/>
      <c r="D16" s="6">
        <v>2785</v>
      </c>
      <c r="E16" s="7">
        <f t="shared" si="0"/>
        <v>2785</v>
      </c>
    </row>
    <row r="17" spans="1:5" ht="81" customHeight="1">
      <c r="A17" s="19" t="s">
        <v>7</v>
      </c>
      <c r="B17" s="20"/>
      <c r="C17" s="6"/>
      <c r="D17" s="6">
        <v>1917</v>
      </c>
      <c r="E17" s="7">
        <f t="shared" si="0"/>
        <v>1917</v>
      </c>
    </row>
    <row r="18" spans="1:5" ht="105.75" customHeight="1">
      <c r="A18" s="19" t="s">
        <v>3</v>
      </c>
      <c r="B18" s="20"/>
      <c r="C18" s="6"/>
      <c r="D18" s="6">
        <v>11023</v>
      </c>
      <c r="E18" s="7">
        <f t="shared" si="0"/>
        <v>11023</v>
      </c>
    </row>
    <row r="19" spans="1:5" ht="12.75">
      <c r="A19" s="21" t="s">
        <v>5</v>
      </c>
      <c r="B19" s="5" t="s">
        <v>2</v>
      </c>
      <c r="C19" s="7"/>
      <c r="D19" s="7">
        <v>59335</v>
      </c>
      <c r="E19" s="7">
        <f t="shared" si="0"/>
        <v>59335</v>
      </c>
    </row>
    <row r="20" spans="1:5" ht="140.25" customHeight="1">
      <c r="A20" s="22"/>
      <c r="B20" s="3" t="s">
        <v>4</v>
      </c>
      <c r="C20" s="6"/>
      <c r="D20" s="6">
        <v>6061</v>
      </c>
      <c r="E20" s="6">
        <f t="shared" si="0"/>
        <v>6061</v>
      </c>
    </row>
    <row r="21" spans="1:5" ht="25.5" customHeight="1">
      <c r="A21" s="15" t="s">
        <v>31</v>
      </c>
      <c r="B21" s="5" t="s">
        <v>22</v>
      </c>
      <c r="C21" s="7">
        <f>C22+C23</f>
        <v>9909</v>
      </c>
      <c r="D21" s="6"/>
      <c r="E21" s="7">
        <f t="shared" si="0"/>
        <v>9909</v>
      </c>
    </row>
    <row r="22" spans="1:5" ht="75.75" customHeight="1">
      <c r="A22" s="16"/>
      <c r="B22" s="8" t="s">
        <v>23</v>
      </c>
      <c r="C22" s="6">
        <v>9517</v>
      </c>
      <c r="D22" s="6"/>
      <c r="E22" s="6">
        <v>9517</v>
      </c>
    </row>
    <row r="23" spans="1:5" ht="273" customHeight="1">
      <c r="A23" s="17"/>
      <c r="B23" s="8" t="s">
        <v>24</v>
      </c>
      <c r="C23" s="6">
        <v>392</v>
      </c>
      <c r="D23" s="6"/>
      <c r="E23" s="6">
        <v>392</v>
      </c>
    </row>
    <row r="24" spans="1:5" ht="33" customHeight="1">
      <c r="A24" s="27" t="s">
        <v>30</v>
      </c>
      <c r="B24" s="5" t="s">
        <v>22</v>
      </c>
      <c r="C24" s="7">
        <f>C25+C26+C27</f>
        <v>21264</v>
      </c>
      <c r="D24" s="7"/>
      <c r="E24" s="7">
        <f>SUM(C24:D24)</f>
        <v>21264</v>
      </c>
    </row>
    <row r="25" spans="1:5" ht="96" customHeight="1">
      <c r="A25" s="28"/>
      <c r="B25" s="8" t="s">
        <v>25</v>
      </c>
      <c r="C25" s="6">
        <v>19990</v>
      </c>
      <c r="D25" s="6"/>
      <c r="E25" s="6">
        <f>SUM(C25:D25)</f>
        <v>19990</v>
      </c>
    </row>
    <row r="26" spans="1:5" ht="59.25" customHeight="1">
      <c r="A26" s="28"/>
      <c r="B26" s="8" t="s">
        <v>26</v>
      </c>
      <c r="C26" s="6">
        <v>874</v>
      </c>
      <c r="D26" s="6"/>
      <c r="E26" s="6">
        <f>C26</f>
        <v>874</v>
      </c>
    </row>
    <row r="27" spans="1:5" ht="139.5" customHeight="1">
      <c r="A27" s="29"/>
      <c r="B27" s="8" t="s">
        <v>27</v>
      </c>
      <c r="C27" s="6">
        <v>400</v>
      </c>
      <c r="D27" s="6"/>
      <c r="E27" s="6">
        <f>C27</f>
        <v>400</v>
      </c>
    </row>
    <row r="28" spans="1:5" ht="73.5" customHeight="1">
      <c r="A28" s="23" t="s">
        <v>21</v>
      </c>
      <c r="B28" s="24"/>
      <c r="C28" s="6">
        <v>4864</v>
      </c>
      <c r="D28" s="6"/>
      <c r="E28" s="7">
        <f>C28+D28</f>
        <v>4864</v>
      </c>
    </row>
    <row r="29" spans="1:5" ht="75.75" customHeight="1">
      <c r="A29" s="19" t="s">
        <v>32</v>
      </c>
      <c r="B29" s="20"/>
      <c r="C29" s="6"/>
      <c r="D29" s="6">
        <v>4948</v>
      </c>
      <c r="E29" s="7">
        <f>SUM(C29:D29)</f>
        <v>4948</v>
      </c>
    </row>
    <row r="30" spans="1:7" ht="12.75">
      <c r="A30" s="25" t="s">
        <v>1</v>
      </c>
      <c r="B30" s="26"/>
      <c r="C30" s="7">
        <f>C24+C21+C13+C8+C28</f>
        <v>418141</v>
      </c>
      <c r="D30" s="7">
        <f>D29+D19+D18+D17+D16+D15+D14</f>
        <v>216098</v>
      </c>
      <c r="E30" s="7">
        <f>E29+E24+E21+E19+E18+E17+E16+E15+E14+E13+E8+E28</f>
        <v>634239</v>
      </c>
      <c r="G30" s="9"/>
    </row>
    <row r="31" ht="12.75">
      <c r="E31" s="9"/>
    </row>
    <row r="32" ht="12.75">
      <c r="E32" s="9"/>
    </row>
  </sheetData>
  <sheetProtection/>
  <mergeCells count="15">
    <mergeCell ref="A13:B13"/>
    <mergeCell ref="A28:B28"/>
    <mergeCell ref="A30:B30"/>
    <mergeCell ref="A29:B29"/>
    <mergeCell ref="A24:A27"/>
    <mergeCell ref="A7:B7"/>
    <mergeCell ref="A8:A12"/>
    <mergeCell ref="A21:A23"/>
    <mergeCell ref="A5:E5"/>
    <mergeCell ref="A18:B18"/>
    <mergeCell ref="A14:B14"/>
    <mergeCell ref="A15:B15"/>
    <mergeCell ref="A16:B16"/>
    <mergeCell ref="A17:B17"/>
    <mergeCell ref="A19:A20"/>
  </mergeCells>
  <printOptions/>
  <pageMargins left="0.39" right="0.16" top="0.28" bottom="0.29" header="0.24" footer="0.2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2012-10-30T13:02:10Z</cp:lastPrinted>
  <dcterms:created xsi:type="dcterms:W3CDTF">2003-04-17T06:03:25Z</dcterms:created>
  <dcterms:modified xsi:type="dcterms:W3CDTF">2012-12-25T07:17:00Z</dcterms:modified>
  <cp:category/>
  <cp:version/>
  <cp:contentType/>
  <cp:contentStatus/>
</cp:coreProperties>
</file>