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<sst xmlns="http://schemas.openxmlformats.org/spreadsheetml/2006/main" count="38" uniqueCount="36">
  <si>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</si>
  <si>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</si>
  <si>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</si>
  <si>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</si>
  <si>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</si>
  <si>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</si>
  <si>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</si>
  <si>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</si>
  <si>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</si>
  <si>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</si>
  <si>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</si>
  <si>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* - из них:</t>
  </si>
  <si>
    <t>На реализацию мер социальной поддержки и социального обеспечения детей-сирот,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</si>
  <si>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На финансирование расходов по обеспечению жилой площадью детей-сирот и детей, оставшихся без попечения родителей</t>
  </si>
  <si>
    <r>
  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</t>
    </r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</t>
    </r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</si>
  <si>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</si>
  <si>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</si>
  <si>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</si>
  <si>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 т.ч.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</si>
  <si>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</si>
  <si>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на обеспечение переданных государственных полномочий по хранению и комплектованию архивныхь дел, относящихся к собственности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</si>
  <si>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</si>
  <si>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</si>
  <si>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</si>
  <si>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</si>
  <si>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</si>
  <si>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государственную поддержку общеобразовательных учреждений, внедряющих инновационные образовательные программы</t>
  </si>
  <si>
    <t xml:space="preserve">                                               Московской области на 2008 год</t>
  </si>
  <si>
    <t>на финансовое обеспечение переданных полномочий по составлению списков кандидатов в присяжные заседатели федеральных судов общей юрисдикции в Российской Федерации</t>
  </si>
  <si>
    <t>на обеспечение жилыми помещениями отдельных категорий ветеранов, инвалидов и семей, имеющих детей-инвалидов</t>
  </si>
  <si>
    <t>вознаграждение за классное руководство - 3684,0; внедрение инновационных образовательных программ - 584,0;внедрение современных образовательных технологий - 40,0; областная целевая программа "Развитие образования в Московской области на период 2006-2010 годов" - 2367,0</t>
  </si>
  <si>
    <t xml:space="preserve">Приложение №6 </t>
  </si>
  <si>
    <t>(Приложение № 6</t>
  </si>
  <si>
    <t>(тыс.руб.)</t>
  </si>
  <si>
    <t>от "21" ноября 2007г. № 95-нр)</t>
  </si>
  <si>
    <t>от 01 сентября 2008г. №56-нр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</si>
</sst>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9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center" vertical="top" textRotation="90" wrapText="1"/>
    </xf>
    <xf numFmtId="0" fontId="9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12" fillId="0" borderId="5" xfId="0" applyFont="1" applyBorder="1" applyAlignment="1">
      <alignment horizontal="center" vertical="top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2" xfId="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top" textRotation="90" wrapText="1"/>
    </xf>
    <xf numFmtId="164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top" textRotation="90" wrapText="1"/>
    </xf>
    <xf numFmtId="0" fontId="0" fillId="0" borderId="5" xfId="0" applyBorder="1" applyAlignment="1">
      <alignment horizontal="center" vertical="top" textRotation="90" wrapText="1"/>
    </xf>
    <xf numFmtId="0" fontId="9" fillId="0" borderId="9" xfId="0" applyNumberFormat="1" applyFont="1" applyBorder="1" applyAlignment="1">
      <alignment horizontal="center" vertical="top" textRotation="90" wrapText="1"/>
    </xf>
    <xf numFmtId="0" fontId="9" fillId="0" borderId="5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9" fillId="0" borderId="3" xfId="0" applyNumberFormat="1" applyFont="1" applyBorder="1" applyAlignment="1">
      <alignment horizontal="center" vertical="top" textRotation="90" wrapText="1"/>
    </xf>
    <xf numFmtId="0" fontId="9" fillId="0" borderId="10" xfId="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8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9" fillId="0" borderId="11" xfId="0" applyNumberFormat="1" applyFont="1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0"/>
  <sheetViews>
    <sheetView tabSelected="1" zoomScale="75" zoomScaleNormal="75" workbookViewId="0" topLeftCell="L1">
      <selection activeCell="W7" sqref="W7"/>
    </sheetView>
  </sheetViews>
  <sheetFormatPr defaultColWidth="9.00390625" defaultRowHeight="12.75"/>
  <cols>
    <col min="1" max="1" width="5.75390625" style="2" customWidth="1"/>
    <col min="2" max="2" width="31.00390625" style="1" customWidth="1"/>
    <col min="3" max="3" width="31.25390625" style="1" customWidth="1"/>
    <col min="4" max="4" width="12.375" style="1" customWidth="1"/>
    <col min="5" max="5" width="16.875" style="1" customWidth="1"/>
    <col min="6" max="6" width="8.375" style="1" customWidth="1"/>
    <col min="7" max="7" width="9.125" style="1" customWidth="1"/>
    <col min="8" max="8" width="12.00390625" style="1" customWidth="1"/>
    <col min="9" max="9" width="13.625" style="1" customWidth="1"/>
    <col min="10" max="10" width="11.875" style="1" customWidth="1"/>
    <col min="11" max="11" width="15.00390625" style="1" customWidth="1"/>
    <col min="12" max="12" width="11.875" style="1" customWidth="1"/>
    <col min="13" max="13" width="9.375" style="1" customWidth="1"/>
    <col min="14" max="14" width="11.375" style="1" customWidth="1"/>
    <col min="15" max="15" width="8.75390625" style="1" customWidth="1"/>
    <col min="16" max="16" width="12.00390625" style="1" customWidth="1"/>
    <col min="17" max="18" width="10.125" style="1" customWidth="1"/>
    <col min="19" max="19" width="15.25390625" style="1" customWidth="1"/>
    <col min="20" max="16384" width="8.875" style="1" customWidth="1"/>
  </cols>
  <sheetData>
    <row r="1" ht="15.75" customHeight="1">
      <c r="S1" s="32" t="s">
        <v>31</v>
      </c>
    </row>
    <row r="2" ht="18" customHeight="1">
      <c r="S2" s="32" t="s">
        <v>22</v>
      </c>
    </row>
    <row r="3" ht="15.75" customHeight="1">
      <c r="S3" s="33" t="s">
        <v>35</v>
      </c>
    </row>
    <row r="4" ht="18" customHeight="1">
      <c r="S4" s="32" t="s">
        <v>32</v>
      </c>
    </row>
    <row r="5" spans="6:19" ht="15.75">
      <c r="F5" s="28"/>
      <c r="G5" s="28"/>
      <c r="H5" s="31"/>
      <c r="S5" s="32" t="s">
        <v>22</v>
      </c>
    </row>
    <row r="6" spans="6:19" ht="15.75">
      <c r="F6" s="28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3" t="s">
        <v>34</v>
      </c>
    </row>
    <row r="7" spans="1:19" ht="18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9.5" customHeight="1">
      <c r="A8" s="54" t="s">
        <v>15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2:18" ht="18.75" customHeight="1">
      <c r="B9" s="30"/>
      <c r="C9" s="30"/>
      <c r="D9" s="54" t="s">
        <v>27</v>
      </c>
      <c r="E9" s="54"/>
      <c r="F9" s="54"/>
      <c r="G9" s="54"/>
      <c r="H9" s="54"/>
      <c r="I9" s="54"/>
      <c r="J9" s="30"/>
      <c r="K9" s="30"/>
      <c r="L9" s="13"/>
      <c r="M9" s="13"/>
      <c r="N9" s="13"/>
      <c r="O9" s="13"/>
      <c r="P9" s="13"/>
      <c r="Q9" s="13"/>
      <c r="R9" s="13"/>
    </row>
    <row r="10" spans="2:18" ht="18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3"/>
      <c r="M10" s="13"/>
      <c r="N10" s="13"/>
      <c r="O10" s="13"/>
      <c r="P10" s="13"/>
      <c r="Q10" s="13"/>
      <c r="R10" s="13"/>
    </row>
    <row r="11" spans="16:19" ht="17.25" customHeight="1">
      <c r="P11" s="14"/>
      <c r="Q11" s="14"/>
      <c r="R11" s="14"/>
      <c r="S11" s="34" t="s">
        <v>33</v>
      </c>
    </row>
    <row r="12" spans="1:45" ht="17.25" customHeight="1">
      <c r="A12" s="60" t="s">
        <v>1</v>
      </c>
      <c r="B12" s="64" t="s">
        <v>3</v>
      </c>
      <c r="C12" s="55" t="s">
        <v>14</v>
      </c>
      <c r="D12" s="55" t="s">
        <v>19</v>
      </c>
      <c r="E12" s="55" t="s">
        <v>24</v>
      </c>
      <c r="F12" s="55" t="s">
        <v>4</v>
      </c>
      <c r="G12" s="55" t="s">
        <v>20</v>
      </c>
      <c r="H12" s="55" t="s">
        <v>9</v>
      </c>
      <c r="I12" s="55" t="s">
        <v>12</v>
      </c>
      <c r="J12" s="67" t="s">
        <v>25</v>
      </c>
      <c r="K12" s="68"/>
      <c r="L12" s="55" t="s">
        <v>10</v>
      </c>
      <c r="M12" s="55" t="s">
        <v>13</v>
      </c>
      <c r="N12" s="55" t="s">
        <v>26</v>
      </c>
      <c r="O12" s="69" t="s">
        <v>17</v>
      </c>
      <c r="P12" s="70"/>
      <c r="Q12" s="55" t="s">
        <v>28</v>
      </c>
      <c r="R12" s="55" t="s">
        <v>29</v>
      </c>
      <c r="S12" s="63" t="s">
        <v>5</v>
      </c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8" customHeight="1">
      <c r="A13" s="61"/>
      <c r="B13" s="65"/>
      <c r="C13" s="58"/>
      <c r="D13" s="58"/>
      <c r="E13" s="58"/>
      <c r="F13" s="58"/>
      <c r="G13" s="56"/>
      <c r="H13" s="58"/>
      <c r="I13" s="58"/>
      <c r="J13" s="68"/>
      <c r="K13" s="68"/>
      <c r="L13" s="58"/>
      <c r="M13" s="58"/>
      <c r="N13" s="58"/>
      <c r="O13" s="71"/>
      <c r="P13" s="72"/>
      <c r="Q13" s="56"/>
      <c r="R13" s="56"/>
      <c r="S13" s="6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1.25" customHeight="1">
      <c r="A14" s="61"/>
      <c r="B14" s="65"/>
      <c r="C14" s="58"/>
      <c r="D14" s="58"/>
      <c r="E14" s="58"/>
      <c r="F14" s="58"/>
      <c r="G14" s="56"/>
      <c r="H14" s="58"/>
      <c r="I14" s="58"/>
      <c r="J14" s="68"/>
      <c r="K14" s="68"/>
      <c r="L14" s="58"/>
      <c r="M14" s="58"/>
      <c r="N14" s="58"/>
      <c r="O14" s="71"/>
      <c r="P14" s="72"/>
      <c r="Q14" s="56"/>
      <c r="R14" s="56"/>
      <c r="S14" s="6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17.75" customHeight="1">
      <c r="A15" s="61"/>
      <c r="B15" s="65"/>
      <c r="C15" s="58"/>
      <c r="D15" s="58"/>
      <c r="E15" s="58"/>
      <c r="F15" s="58"/>
      <c r="G15" s="56"/>
      <c r="H15" s="58"/>
      <c r="I15" s="58"/>
      <c r="J15" s="68"/>
      <c r="K15" s="68"/>
      <c r="L15" s="58"/>
      <c r="M15" s="58"/>
      <c r="N15" s="58"/>
      <c r="O15" s="71"/>
      <c r="P15" s="72"/>
      <c r="Q15" s="56"/>
      <c r="R15" s="56"/>
      <c r="S15" s="63"/>
      <c r="T15" s="40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0.75" customHeight="1">
      <c r="A16" s="61"/>
      <c r="B16" s="65"/>
      <c r="C16" s="58"/>
      <c r="D16" s="58"/>
      <c r="E16" s="58"/>
      <c r="F16" s="58"/>
      <c r="G16" s="56"/>
      <c r="H16" s="58"/>
      <c r="I16" s="58"/>
      <c r="J16" s="36"/>
      <c r="K16" s="38"/>
      <c r="L16" s="58"/>
      <c r="M16" s="58"/>
      <c r="N16" s="58"/>
      <c r="O16" s="73"/>
      <c r="P16" s="74"/>
      <c r="Q16" s="56"/>
      <c r="R16" s="56"/>
      <c r="S16" s="63"/>
      <c r="T16" s="40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74.75" customHeight="1">
      <c r="A17" s="62"/>
      <c r="B17" s="66"/>
      <c r="C17" s="59"/>
      <c r="D17" s="59"/>
      <c r="E17" s="59"/>
      <c r="F17" s="59"/>
      <c r="G17" s="57"/>
      <c r="H17" s="59"/>
      <c r="I17" s="59"/>
      <c r="J17" s="37" t="s">
        <v>7</v>
      </c>
      <c r="K17" s="35" t="s">
        <v>23</v>
      </c>
      <c r="L17" s="59"/>
      <c r="M17" s="59"/>
      <c r="N17" s="59"/>
      <c r="O17" s="24" t="s">
        <v>7</v>
      </c>
      <c r="P17" s="27" t="s">
        <v>18</v>
      </c>
      <c r="Q17" s="57"/>
      <c r="R17" s="57"/>
      <c r="S17" s="63"/>
      <c r="T17" s="40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20" ht="23.25" customHeight="1">
      <c r="A18" s="5">
        <v>1</v>
      </c>
      <c r="B18" s="6" t="s">
        <v>0</v>
      </c>
      <c r="C18" s="19">
        <v>244785</v>
      </c>
      <c r="D18" s="7">
        <v>6155</v>
      </c>
      <c r="E18" s="7"/>
      <c r="F18" s="7"/>
      <c r="G18" s="7"/>
      <c r="H18" s="7"/>
      <c r="I18" s="7">
        <v>799</v>
      </c>
      <c r="J18" s="7"/>
      <c r="K18" s="39"/>
      <c r="L18" s="7"/>
      <c r="M18" s="7"/>
      <c r="N18" s="7">
        <v>1000</v>
      </c>
      <c r="O18" s="7">
        <v>4911</v>
      </c>
      <c r="P18" s="7">
        <v>428</v>
      </c>
      <c r="Q18" s="7">
        <v>109</v>
      </c>
      <c r="R18" s="7"/>
      <c r="S18" s="18">
        <f>SUM(C18:P18)-P18+Q18</f>
        <v>257759</v>
      </c>
      <c r="T18" s="41"/>
    </row>
    <row r="19" spans="1:20" ht="24.75" customHeight="1">
      <c r="A19" s="8">
        <v>2</v>
      </c>
      <c r="B19" s="9" t="s">
        <v>6</v>
      </c>
      <c r="C19" s="20"/>
      <c r="D19" s="10"/>
      <c r="E19" s="10"/>
      <c r="F19" s="10">
        <v>1207</v>
      </c>
      <c r="G19" s="15">
        <v>1002</v>
      </c>
      <c r="H19" s="15"/>
      <c r="I19" s="15"/>
      <c r="J19" s="15">
        <v>58508</v>
      </c>
      <c r="K19" s="42">
        <v>2414</v>
      </c>
      <c r="L19" s="15"/>
      <c r="M19" s="15"/>
      <c r="N19" s="15"/>
      <c r="O19" s="15"/>
      <c r="P19" s="15"/>
      <c r="Q19" s="15"/>
      <c r="R19" s="15"/>
      <c r="S19" s="18">
        <f>SUM(C19:P19)-K19</f>
        <v>60717</v>
      </c>
      <c r="T19" s="41"/>
    </row>
    <row r="20" spans="1:20" ht="24.75" customHeight="1">
      <c r="A20" s="8">
        <v>3</v>
      </c>
      <c r="B20" s="9" t="s">
        <v>8</v>
      </c>
      <c r="C20" s="20"/>
      <c r="D20" s="10"/>
      <c r="E20" s="10">
        <v>1658</v>
      </c>
      <c r="F20" s="10"/>
      <c r="G20" s="15"/>
      <c r="H20" s="15">
        <v>7769</v>
      </c>
      <c r="I20" s="15"/>
      <c r="J20" s="15"/>
      <c r="K20" s="39"/>
      <c r="L20" s="15">
        <v>1942</v>
      </c>
      <c r="M20" s="15"/>
      <c r="N20" s="15"/>
      <c r="O20" s="15"/>
      <c r="P20" s="15"/>
      <c r="Q20" s="15"/>
      <c r="R20" s="15"/>
      <c r="S20" s="18">
        <f>SUM(C20:P20)</f>
        <v>11369</v>
      </c>
      <c r="T20" s="41"/>
    </row>
    <row r="21" spans="1:20" s="47" customFormat="1" ht="30" customHeight="1">
      <c r="A21" s="50">
        <v>4</v>
      </c>
      <c r="B21" s="51" t="s">
        <v>16</v>
      </c>
      <c r="C21" s="52"/>
      <c r="D21" s="43"/>
      <c r="E21" s="43"/>
      <c r="F21" s="43"/>
      <c r="G21" s="48"/>
      <c r="H21" s="48"/>
      <c r="I21" s="48"/>
      <c r="J21" s="48"/>
      <c r="K21" s="44"/>
      <c r="L21" s="48"/>
      <c r="M21" s="48">
        <v>17464</v>
      </c>
      <c r="N21" s="48"/>
      <c r="O21" s="48"/>
      <c r="P21" s="48"/>
      <c r="Q21" s="48"/>
      <c r="R21" s="48">
        <v>4904</v>
      </c>
      <c r="S21" s="45">
        <f>M21+R21</f>
        <v>22368</v>
      </c>
      <c r="T21" s="46"/>
    </row>
    <row r="22" spans="1:19" ht="27" customHeight="1">
      <c r="A22" s="5"/>
      <c r="B22" s="11" t="s">
        <v>2</v>
      </c>
      <c r="C22" s="17">
        <f aca="true" t="shared" si="0" ref="C22:P22">SUM(C18:C21)</f>
        <v>244785</v>
      </c>
      <c r="D22" s="12">
        <f t="shared" si="0"/>
        <v>6155</v>
      </c>
      <c r="E22" s="12">
        <f t="shared" si="0"/>
        <v>1658</v>
      </c>
      <c r="F22" s="12">
        <f t="shared" si="0"/>
        <v>1207</v>
      </c>
      <c r="G22" s="16">
        <f t="shared" si="0"/>
        <v>1002</v>
      </c>
      <c r="H22" s="16">
        <f t="shared" si="0"/>
        <v>7769</v>
      </c>
      <c r="I22" s="16">
        <f t="shared" si="0"/>
        <v>799</v>
      </c>
      <c r="J22" s="16">
        <f t="shared" si="0"/>
        <v>58508</v>
      </c>
      <c r="K22" s="16">
        <f>SUM(K18:K21)</f>
        <v>2414</v>
      </c>
      <c r="L22" s="16">
        <f t="shared" si="0"/>
        <v>1942</v>
      </c>
      <c r="M22" s="16">
        <f t="shared" si="0"/>
        <v>17464</v>
      </c>
      <c r="N22" s="16">
        <f>SUM(N18:N21)</f>
        <v>1000</v>
      </c>
      <c r="O22" s="16">
        <f t="shared" si="0"/>
        <v>4911</v>
      </c>
      <c r="P22" s="16">
        <f t="shared" si="0"/>
        <v>428</v>
      </c>
      <c r="Q22" s="16">
        <f>SUM(Q18:Q21)</f>
        <v>109</v>
      </c>
      <c r="R22" s="49">
        <f>SUM(R18:R21)</f>
        <v>4904</v>
      </c>
      <c r="S22" s="21">
        <f>SUM(S18:S21)</f>
        <v>352213</v>
      </c>
    </row>
    <row r="23" ht="26.25" customHeight="1">
      <c r="C23" s="14" t="s">
        <v>11</v>
      </c>
    </row>
    <row r="24" spans="3:19" ht="105" customHeight="1">
      <c r="C24" s="22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3:11" ht="45" customHeight="1">
      <c r="C25" s="23"/>
      <c r="J25" s="25"/>
      <c r="K25" s="25"/>
    </row>
    <row r="26" spans="3:11" ht="64.5" customHeight="1">
      <c r="C26" s="22"/>
      <c r="J26" s="26"/>
      <c r="K26" s="26"/>
    </row>
    <row r="27" spans="10:11" ht="8.25">
      <c r="J27" s="26"/>
      <c r="K27" s="26"/>
    </row>
    <row r="28" spans="10:11" ht="8.25">
      <c r="J28" s="26"/>
      <c r="K28" s="26"/>
    </row>
    <row r="29" spans="10:11" ht="8.25">
      <c r="J29" s="26"/>
      <c r="K29" s="26"/>
    </row>
    <row r="30" spans="10:11" ht="8.25">
      <c r="J30" s="26"/>
      <c r="K30" s="26"/>
    </row>
  </sheetData>
  <mergeCells count="20">
    <mergeCell ref="R12:R17"/>
    <mergeCell ref="J12:K15"/>
    <mergeCell ref="O12:P16"/>
    <mergeCell ref="Q12:Q17"/>
    <mergeCell ref="B12:B17"/>
    <mergeCell ref="H12:H17"/>
    <mergeCell ref="C12:C17"/>
    <mergeCell ref="F12:F17"/>
    <mergeCell ref="D12:D17"/>
    <mergeCell ref="E12:E17"/>
    <mergeCell ref="A7:S7"/>
    <mergeCell ref="A8:S8"/>
    <mergeCell ref="G12:G17"/>
    <mergeCell ref="I12:I17"/>
    <mergeCell ref="N12:N17"/>
    <mergeCell ref="L12:L17"/>
    <mergeCell ref="A12:A17"/>
    <mergeCell ref="S12:S17"/>
    <mergeCell ref="M12:M17"/>
    <mergeCell ref="D9:I9"/>
  </mergeCells>
  <printOptions horizontalCentered="1"/>
  <pageMargins left="0.5118110236220472" right="0.2362204724409449" top="0.5905511811023623" bottom="0.31496062992125984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2008-08-18T10:05:00Z</cp:lastPrinted>
  <dcterms:created xsi:type="dcterms:W3CDTF">2003-04-17T06:03:25Z</dcterms:created>
  <dcterms:modified xsi:type="dcterms:W3CDTF">2008-09-04T11:25:06Z</dcterms:modified>
  <cp:category/>
  <cp:version/>
  <cp:contentType/>
  <cp:contentStatus/>
</cp:coreProperties>
</file>