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Прил.№6" sheetId="1" r:id="rId1"/>
    <sheet name="Прил.№7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<sst xmlns="http://schemas.openxmlformats.org/spreadsheetml/2006/main" count="74" uniqueCount="69">
  <si>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Программа</t>
  </si>
  <si>
    <t>муниципальных внутренних заимствований</t>
  </si>
  <si>
    <t>Виды заимствований</t>
  </si>
  <si>
    <t>Срок привлечения</t>
  </si>
  <si>
    <t>Не более шести месяцев в течение текущего финансового года</t>
  </si>
  <si>
    <t>2. Кредитные договоры и соглашения, заключенные Администрацией города Долгопрудный от имени г. Долгопрудного.</t>
  </si>
  <si>
    <t>Срок действия</t>
  </si>
  <si>
    <t>Источники внутреннего финансирования дефицита бюджета</t>
  </si>
  <si>
    <t>Всего источников финансирования дефицита</t>
  </si>
  <si>
    <t xml:space="preserve">Дефицит городского бюджета </t>
  </si>
  <si>
    <t>2004г</t>
  </si>
  <si>
    <t>города Долгопрудный на 2004 год</t>
  </si>
  <si>
    <t>Объем привлечения средств в 2004г (тыс. руб.)</t>
  </si>
  <si>
    <t>2004 год</t>
  </si>
  <si>
    <t>Поступления от продажи имущества, находящегося в муниципальной собственности</t>
  </si>
  <si>
    <t>ОАО "Промышленно-строительный банк"</t>
  </si>
  <si>
    <t>Код</t>
  </si>
  <si>
    <t>Наименование</t>
  </si>
  <si>
    <t>Сумма</t>
  </si>
  <si>
    <t>В процентах к общей сумме доходов без учета финансовой помощи от бюджетов других уровней</t>
  </si>
  <si>
    <t>03000</t>
  </si>
  <si>
    <t>03030</t>
  </si>
  <si>
    <t>03031</t>
  </si>
  <si>
    <t>Получение кредитов</t>
  </si>
  <si>
    <t>03032</t>
  </si>
  <si>
    <t>Погашение основной суммы долга</t>
  </si>
  <si>
    <t>04000</t>
  </si>
  <si>
    <t>Поступления от продажи имущества, находящегося в государственной или муниципальной собственности</t>
  </si>
  <si>
    <t>04130</t>
  </si>
  <si>
    <t>04300</t>
  </si>
  <si>
    <t>Поступления от продажи земельных участков, находящихся в государственной собственности до разграничения государственной собственности на землю, а также от продажи права на заключение договоров аренды этих земельных участков</t>
  </si>
  <si>
    <t>08000</t>
  </si>
  <si>
    <t>08001</t>
  </si>
  <si>
    <t>08002</t>
  </si>
  <si>
    <t>Погашение основной суммы задолженности</t>
  </si>
  <si>
    <t>10000</t>
  </si>
  <si>
    <t>Изменение остатков средств бюджета</t>
  </si>
  <si>
    <t>10010</t>
  </si>
  <si>
    <t>10020</t>
  </si>
  <si>
    <t>Остатки средств бюджета на начало отчетного периода</t>
  </si>
  <si>
    <t>Остатки средств бюджета на конец отчетного периода</t>
  </si>
  <si>
    <t>Кредитные соглашения и договоры</t>
  </si>
  <si>
    <t>Кредитные соглашения и договоры, заключенные от имени муниципального образования</t>
  </si>
  <si>
    <t>3. Муниципальные гарантии</t>
  </si>
  <si>
    <t>Цели предоставления муниципальных гарантий города Долгопрудного</t>
  </si>
  <si>
    <t>Сумма гарантий (тыс.руб)</t>
  </si>
  <si>
    <t>2004-2005</t>
  </si>
  <si>
    <t>1. Бюджетные ссуды (бюджетные кредиты), полученные из бюджетов других уровней.</t>
  </si>
  <si>
    <t xml:space="preserve">Бюджетные ссуды </t>
  </si>
  <si>
    <t>Бюджетные кредиты</t>
  </si>
  <si>
    <t>В соответствии с условиями Договора</t>
  </si>
  <si>
    <t xml:space="preserve">Исполнение ГУП "Управление внебюджетного строительства Московской области" обязательств по погашению кредита ООО КБ "Кредитный Агропромбанк", привлеченного на проведение работ по подготовке ЖКХ к осенне-зимнему периоду 2004/2005г.г. </t>
  </si>
  <si>
    <t>Бюджетные ссуды (бюджетные кредиты), полученные от бюджетов других уровней</t>
  </si>
  <si>
    <t>Получение бюджетных ссуд (бюджетных кредитов)</t>
  </si>
  <si>
    <t>Бюджетные ссуды (бюджетные кредиты),     в том числе:</t>
  </si>
  <si>
    <r>
      <t xml:space="preserve">Кредитные договоры, заключенные от имени г. Долгопрудный, </t>
    </r>
    <r>
      <rPr>
        <b/>
        <sz val="12"/>
        <rFont val="Times New Roman"/>
        <family val="1"/>
      </rPr>
      <t xml:space="preserve">Всего,                                           </t>
    </r>
    <r>
      <rPr>
        <sz val="12"/>
        <rFont val="Times New Roman"/>
        <family val="1"/>
      </rPr>
      <t>в том числе:</t>
    </r>
  </si>
  <si>
    <t>-36513</t>
  </si>
  <si>
    <t>Приложение № 10</t>
  </si>
  <si>
    <t>Источники внутреннего финансирования дефицита  городского бюджета на 2004 год</t>
  </si>
  <si>
    <t>АК ФБ "Инноваций и Развития"</t>
  </si>
  <si>
    <t>Исполнение МУП "Водоканал" обязательств по погашению кредита, привлеченного в АК ФБ "Инноваций и Развития" для погашения задолженности прошлых лет перед МГУП "Мосводоканал"</t>
  </si>
  <si>
    <t xml:space="preserve">Исполнение обязательств МУП "УКС г.Долгопрудный" по погашению кредита АК ФБ "Инноваций и развития", привлеченного для работ по прокладке тепловой сети и подключению пос. ТОС к муниципальной котельной  </t>
  </si>
  <si>
    <t xml:space="preserve">                                                                          к НРСД № 49-нр от 01.09.2004г.</t>
  </si>
  <si>
    <t xml:space="preserve">                                                                          к НРСД № 75-нр от 17.12.2003г.</t>
  </si>
  <si>
    <t>Приложение № 7</t>
  </si>
  <si>
    <t>к НРСД № 49-нр от 01.09.2004г.</t>
  </si>
  <si>
    <t>к НРСД № 75-нр от 17.12.2003г.</t>
  </si>
  <si>
    <t>Приложение № 6</t>
  </si>
  <si>
    <t>Приложение № 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</si>
</sst>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7">
    <font>
      <sz val="12"/>
      <name val="Times New Roman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justify" wrapText="1"/>
    </xf>
    <xf numFmtId="4" fontId="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workbookViewId="0" topLeftCell="A1">
      <selection activeCell="F3" sqref="F3"/>
    </sheetView>
  </sheetViews>
  <sheetFormatPr defaultColWidth="9.00390625" defaultRowHeight="15.75"/>
  <cols>
    <col min="1" max="1" width="18.25390625" style="0" customWidth="1"/>
    <col min="2" max="2" width="22.00390625" style="0" customWidth="1"/>
    <col min="5" max="5" width="7.50390625" style="0" customWidth="1"/>
    <col min="6" max="6" width="15.125" style="0" customWidth="1"/>
    <col min="7" max="7" width="6.875" style="0" customWidth="1"/>
  </cols>
  <sheetData>
    <row r="1" spans="1:8" ht="15.75">
      <c r="A1" s="13"/>
      <c r="B1" s="13"/>
      <c r="C1" s="13"/>
      <c r="D1" s="13"/>
      <c r="E1" s="13"/>
      <c r="F1" s="14" t="s">
        <v>67</v>
      </c>
      <c r="G1" s="14"/>
      <c r="H1" s="13"/>
    </row>
    <row r="2" spans="1:8" ht="15.75">
      <c r="A2" s="13"/>
      <c r="B2" s="13"/>
      <c r="C2" s="13"/>
      <c r="D2" s="13"/>
      <c r="E2" s="14" t="s">
        <v>65</v>
      </c>
      <c r="F2" s="14"/>
      <c r="G2" s="13"/>
      <c r="H2" s="13"/>
    </row>
    <row r="3" spans="1:8" ht="15.75">
      <c r="A3" s="13"/>
      <c r="B3" s="13"/>
      <c r="C3" s="13"/>
      <c r="D3" s="13"/>
      <c r="E3" s="13"/>
      <c r="F3" s="14" t="s">
        <v>68</v>
      </c>
      <c r="G3" s="13"/>
      <c r="H3" s="13"/>
    </row>
    <row r="4" spans="1:8" ht="15.75">
      <c r="A4" s="13"/>
      <c r="B4" s="13"/>
      <c r="C4" s="13"/>
      <c r="D4" s="13"/>
      <c r="E4" s="14" t="s">
        <v>66</v>
      </c>
      <c r="F4" s="13"/>
      <c r="G4" s="13"/>
      <c r="H4" s="13"/>
    </row>
    <row r="5" spans="1:8" ht="15.75">
      <c r="A5" s="13"/>
      <c r="B5" s="13"/>
      <c r="C5" s="13"/>
      <c r="D5" s="13"/>
      <c r="E5" s="13"/>
      <c r="F5" s="13"/>
      <c r="G5" s="13"/>
      <c r="H5" s="13"/>
    </row>
    <row r="6" spans="1:8" ht="18.75">
      <c r="A6" s="25" t="s">
        <v>0</v>
      </c>
      <c r="B6" s="25"/>
      <c r="C6" s="25"/>
      <c r="D6" s="25"/>
      <c r="E6" s="25"/>
      <c r="F6" s="25"/>
      <c r="G6" s="20"/>
      <c r="H6" s="20"/>
    </row>
    <row r="7" spans="1:8" ht="18.75">
      <c r="A7" s="25" t="s">
        <v>1</v>
      </c>
      <c r="B7" s="25"/>
      <c r="C7" s="25"/>
      <c r="D7" s="25"/>
      <c r="E7" s="25"/>
      <c r="F7" s="25"/>
      <c r="G7" s="20"/>
      <c r="H7" s="20"/>
    </row>
    <row r="8" spans="1:8" ht="18.75">
      <c r="A8" s="25" t="s">
        <v>11</v>
      </c>
      <c r="B8" s="25"/>
      <c r="C8" s="25"/>
      <c r="D8" s="25"/>
      <c r="E8" s="25"/>
      <c r="F8" s="25"/>
      <c r="G8" s="20"/>
      <c r="H8" s="20"/>
    </row>
    <row r="9" spans="1:6" s="15" customFormat="1" ht="18.75" customHeight="1">
      <c r="A9" s="49" t="s">
        <v>47</v>
      </c>
      <c r="B9" s="49"/>
      <c r="C9" s="49"/>
      <c r="D9" s="49"/>
      <c r="E9" s="49"/>
      <c r="F9" s="49"/>
    </row>
    <row r="10" spans="1:8" ht="36.75" customHeight="1">
      <c r="A10" s="24" t="s">
        <v>2</v>
      </c>
      <c r="B10" s="24"/>
      <c r="C10" s="28" t="s">
        <v>12</v>
      </c>
      <c r="D10" s="28"/>
      <c r="E10" s="28"/>
      <c r="F10" s="31" t="s">
        <v>3</v>
      </c>
      <c r="G10" s="31"/>
      <c r="H10" s="13"/>
    </row>
    <row r="11" spans="1:8" ht="48.75" customHeight="1">
      <c r="A11" s="29" t="s">
        <v>54</v>
      </c>
      <c r="B11" s="30"/>
      <c r="C11" s="32">
        <f>SUM(C12:E13)</f>
        <v>362196</v>
      </c>
      <c r="D11" s="33"/>
      <c r="E11" s="34"/>
      <c r="F11" s="35" t="s">
        <v>4</v>
      </c>
      <c r="G11" s="35"/>
      <c r="H11" s="13"/>
    </row>
    <row r="12" spans="1:8" ht="34.5" customHeight="1">
      <c r="A12" s="31" t="s">
        <v>49</v>
      </c>
      <c r="B12" s="31"/>
      <c r="C12" s="24">
        <v>120000</v>
      </c>
      <c r="D12" s="24"/>
      <c r="E12" s="24"/>
      <c r="F12" s="26" t="s">
        <v>50</v>
      </c>
      <c r="G12" s="27"/>
      <c r="H12" s="13"/>
    </row>
    <row r="13" spans="1:8" ht="49.5" customHeight="1">
      <c r="A13" s="37" t="s">
        <v>48</v>
      </c>
      <c r="B13" s="37"/>
      <c r="C13" s="38">
        <f>216370+19200+6626</f>
        <v>242196</v>
      </c>
      <c r="D13" s="39"/>
      <c r="E13" s="40"/>
      <c r="F13" s="26" t="s">
        <v>4</v>
      </c>
      <c r="G13" s="27"/>
      <c r="H13" s="13"/>
    </row>
    <row r="14" spans="1:8" ht="15.75">
      <c r="A14" s="18"/>
      <c r="B14" s="18"/>
      <c r="C14" s="19"/>
      <c r="D14" s="19"/>
      <c r="E14" s="19"/>
      <c r="F14" s="17"/>
      <c r="G14" s="13"/>
      <c r="H14" s="13"/>
    </row>
    <row r="15" spans="1:8" s="15" customFormat="1" ht="30" customHeight="1">
      <c r="A15" s="36" t="s">
        <v>5</v>
      </c>
      <c r="B15" s="36"/>
      <c r="C15" s="36"/>
      <c r="D15" s="36"/>
      <c r="E15" s="36"/>
      <c r="F15" s="36"/>
      <c r="G15" s="36"/>
      <c r="H15" s="16"/>
    </row>
    <row r="16" spans="1:8" ht="35.25" customHeight="1">
      <c r="A16" s="24" t="s">
        <v>2</v>
      </c>
      <c r="B16" s="24"/>
      <c r="C16" s="28" t="s">
        <v>12</v>
      </c>
      <c r="D16" s="28"/>
      <c r="E16" s="28"/>
      <c r="F16" s="24" t="s">
        <v>6</v>
      </c>
      <c r="G16" s="24"/>
      <c r="H16" s="13"/>
    </row>
    <row r="17" spans="1:8" ht="52.5" customHeight="1">
      <c r="A17" s="45" t="s">
        <v>55</v>
      </c>
      <c r="B17" s="45"/>
      <c r="C17" s="46">
        <v>97562</v>
      </c>
      <c r="D17" s="46"/>
      <c r="E17" s="46"/>
      <c r="F17" s="24" t="s">
        <v>13</v>
      </c>
      <c r="G17" s="24"/>
      <c r="H17" s="13"/>
    </row>
    <row r="18" spans="1:8" ht="19.5" customHeight="1">
      <c r="A18" s="47" t="s">
        <v>59</v>
      </c>
      <c r="B18" s="47"/>
      <c r="C18" s="44">
        <v>54472</v>
      </c>
      <c r="D18" s="44"/>
      <c r="E18" s="44"/>
      <c r="F18" s="37" t="s">
        <v>10</v>
      </c>
      <c r="G18" s="37"/>
      <c r="H18" s="13"/>
    </row>
    <row r="19" spans="1:8" ht="22.5" customHeight="1">
      <c r="A19" s="47" t="s">
        <v>15</v>
      </c>
      <c r="B19" s="47"/>
      <c r="C19" s="44">
        <v>43090</v>
      </c>
      <c r="D19" s="44"/>
      <c r="E19" s="44"/>
      <c r="F19" s="37" t="s">
        <v>10</v>
      </c>
      <c r="G19" s="37"/>
      <c r="H19" s="13"/>
    </row>
    <row r="20" spans="1:8" ht="15.75">
      <c r="A20" s="13"/>
      <c r="B20" s="13"/>
      <c r="C20" s="13"/>
      <c r="D20" s="13"/>
      <c r="E20" s="13"/>
      <c r="F20" s="13"/>
      <c r="G20" s="13"/>
      <c r="H20" s="13"/>
    </row>
    <row r="21" spans="1:7" s="15" customFormat="1" ht="15.75">
      <c r="A21" s="41" t="s">
        <v>43</v>
      </c>
      <c r="B21" s="41"/>
      <c r="C21" s="41"/>
      <c r="D21" s="41"/>
      <c r="E21" s="41"/>
      <c r="F21" s="41"/>
      <c r="G21" s="41"/>
    </row>
    <row r="22" spans="1:7" s="13" customFormat="1" ht="30.75" customHeight="1">
      <c r="A22" s="42" t="s">
        <v>44</v>
      </c>
      <c r="B22" s="42"/>
      <c r="C22" s="43" t="s">
        <v>45</v>
      </c>
      <c r="D22" s="43"/>
      <c r="E22" s="43"/>
      <c r="F22" s="43" t="s">
        <v>6</v>
      </c>
      <c r="G22" s="43"/>
    </row>
    <row r="23" spans="1:8" ht="96" customHeight="1">
      <c r="A23" s="42" t="s">
        <v>61</v>
      </c>
      <c r="B23" s="42"/>
      <c r="C23" s="22">
        <v>5000</v>
      </c>
      <c r="D23" s="22"/>
      <c r="E23" s="22"/>
      <c r="F23" s="24">
        <v>2004</v>
      </c>
      <c r="G23" s="24"/>
      <c r="H23" s="13"/>
    </row>
    <row r="24" spans="1:8" ht="111.75" customHeight="1">
      <c r="A24" s="42" t="s">
        <v>51</v>
      </c>
      <c r="B24" s="42"/>
      <c r="C24" s="48">
        <v>8000</v>
      </c>
      <c r="D24" s="24"/>
      <c r="E24" s="24"/>
      <c r="F24" s="24" t="s">
        <v>46</v>
      </c>
      <c r="G24" s="24"/>
      <c r="H24" s="13"/>
    </row>
    <row r="25" spans="1:8" ht="66.75" customHeight="1">
      <c r="A25" s="42" t="s">
        <v>60</v>
      </c>
      <c r="B25" s="42"/>
      <c r="C25" s="48">
        <v>67000</v>
      </c>
      <c r="D25" s="48"/>
      <c r="E25" s="48"/>
      <c r="F25" s="24">
        <v>2004</v>
      </c>
      <c r="G25" s="24"/>
      <c r="H25" s="13"/>
    </row>
    <row r="26" spans="1:8" ht="15.75">
      <c r="A26" s="13"/>
      <c r="B26" s="13"/>
      <c r="C26" s="13"/>
      <c r="D26" s="13"/>
      <c r="E26" s="13"/>
      <c r="F26" s="13"/>
      <c r="G26" s="13"/>
      <c r="H26" s="13"/>
    </row>
    <row r="27" spans="1:8" ht="15.75">
      <c r="A27" s="13"/>
      <c r="B27" s="13"/>
      <c r="C27" s="13"/>
      <c r="D27" s="13"/>
      <c r="E27" s="13"/>
      <c r="F27" s="13"/>
      <c r="G27" s="13"/>
      <c r="H27" s="13"/>
    </row>
    <row r="28" spans="1:8" ht="15.75">
      <c r="A28" s="13"/>
      <c r="B28" s="13"/>
      <c r="C28" s="13"/>
      <c r="D28" s="13"/>
      <c r="E28" s="13"/>
      <c r="F28" s="13"/>
      <c r="G28" s="13"/>
      <c r="H28" s="13"/>
    </row>
    <row r="29" spans="1:8" ht="15.75">
      <c r="A29" s="13"/>
      <c r="B29" s="13"/>
      <c r="C29" s="13"/>
      <c r="D29" s="13"/>
      <c r="E29" s="13"/>
      <c r="F29" s="13"/>
      <c r="G29" s="13"/>
      <c r="H29" s="13"/>
    </row>
    <row r="30" spans="1:8" ht="15.75">
      <c r="A30" s="13"/>
      <c r="B30" s="13"/>
      <c r="C30" s="13"/>
      <c r="D30" s="13"/>
      <c r="E30" s="13"/>
      <c r="F30" s="13"/>
      <c r="G30" s="13"/>
      <c r="H30" s="13"/>
    </row>
    <row r="31" spans="1:8" ht="15.75">
      <c r="A31" s="13"/>
      <c r="B31" s="13"/>
      <c r="C31" s="13"/>
      <c r="D31" s="13"/>
      <c r="E31" s="13"/>
      <c r="F31" s="13"/>
      <c r="G31" s="13"/>
      <c r="H31" s="13"/>
    </row>
    <row r="32" spans="1:8" ht="15.75">
      <c r="A32" s="13"/>
      <c r="B32" s="13"/>
      <c r="C32" s="13"/>
      <c r="D32" s="13"/>
      <c r="E32" s="13"/>
      <c r="F32" s="13"/>
      <c r="G32" s="13"/>
      <c r="H32" s="13"/>
    </row>
    <row r="33" spans="1:8" ht="15.75">
      <c r="A33" s="13"/>
      <c r="B33" s="13"/>
      <c r="C33" s="13"/>
      <c r="D33" s="13"/>
      <c r="E33" s="13"/>
      <c r="F33" s="13"/>
      <c r="G33" s="13"/>
      <c r="H33" s="13"/>
    </row>
    <row r="34" spans="1:8" ht="15.75">
      <c r="A34" s="13"/>
      <c r="B34" s="13"/>
      <c r="C34" s="13"/>
      <c r="D34" s="13"/>
      <c r="E34" s="13"/>
      <c r="F34" s="13"/>
      <c r="G34" s="13"/>
      <c r="H34" s="13"/>
    </row>
    <row r="35" spans="1:8" ht="15.75">
      <c r="A35" s="13"/>
      <c r="B35" s="13"/>
      <c r="C35" s="13"/>
      <c r="D35" s="13"/>
      <c r="E35" s="13"/>
      <c r="F35" s="13"/>
      <c r="G35" s="13"/>
      <c r="H35" s="13"/>
    </row>
    <row r="36" spans="1:8" ht="15.75">
      <c r="A36" s="13"/>
      <c r="B36" s="13"/>
      <c r="C36" s="13"/>
      <c r="D36" s="13"/>
      <c r="E36" s="13"/>
      <c r="F36" s="13"/>
      <c r="G36" s="13"/>
      <c r="H36" s="13"/>
    </row>
    <row r="37" spans="1:8" ht="15.75">
      <c r="A37" s="13"/>
      <c r="B37" s="13"/>
      <c r="C37" s="13"/>
      <c r="D37" s="13"/>
      <c r="E37" s="13"/>
      <c r="F37" s="13"/>
      <c r="G37" s="13"/>
      <c r="H37" s="13"/>
    </row>
    <row r="38" spans="1:8" ht="15.75">
      <c r="A38" s="13"/>
      <c r="B38" s="13"/>
      <c r="C38" s="13"/>
      <c r="D38" s="13"/>
      <c r="E38" s="13"/>
      <c r="F38" s="13"/>
      <c r="G38" s="13"/>
      <c r="H38" s="13"/>
    </row>
    <row r="39" spans="1:8" ht="15.75">
      <c r="A39" s="13"/>
      <c r="B39" s="13"/>
      <c r="C39" s="13"/>
      <c r="D39" s="13"/>
      <c r="E39" s="13"/>
      <c r="F39" s="13"/>
      <c r="G39" s="13"/>
      <c r="H39" s="13"/>
    </row>
    <row r="40" spans="1:8" ht="15.75">
      <c r="A40" s="13"/>
      <c r="B40" s="13"/>
      <c r="C40" s="13"/>
      <c r="D40" s="13"/>
      <c r="E40" s="13"/>
      <c r="F40" s="13"/>
      <c r="G40" s="13"/>
      <c r="H40" s="13"/>
    </row>
    <row r="41" spans="1:8" ht="15.75">
      <c r="A41" s="13"/>
      <c r="B41" s="13"/>
      <c r="C41" s="13"/>
      <c r="D41" s="13"/>
      <c r="E41" s="13"/>
      <c r="F41" s="13"/>
      <c r="G41" s="13"/>
      <c r="H41" s="13"/>
    </row>
    <row r="42" spans="1:8" ht="15.75">
      <c r="A42" s="13"/>
      <c r="B42" s="13"/>
      <c r="C42" s="13"/>
      <c r="D42" s="13"/>
      <c r="E42" s="13"/>
      <c r="F42" s="13"/>
      <c r="G42" s="13"/>
      <c r="H42" s="13"/>
    </row>
  </sheetData>
  <mergeCells count="42">
    <mergeCell ref="A25:B25"/>
    <mergeCell ref="C25:E25"/>
    <mergeCell ref="A9:F9"/>
    <mergeCell ref="A23:B23"/>
    <mergeCell ref="C23:E23"/>
    <mergeCell ref="F23:G23"/>
    <mergeCell ref="A24:B24"/>
    <mergeCell ref="C24:E24"/>
    <mergeCell ref="F24:G24"/>
    <mergeCell ref="A19:B19"/>
    <mergeCell ref="C19:E19"/>
    <mergeCell ref="F19:G19"/>
    <mergeCell ref="A17:B17"/>
    <mergeCell ref="C17:E17"/>
    <mergeCell ref="F17:G17"/>
    <mergeCell ref="A18:B18"/>
    <mergeCell ref="C18:E18"/>
    <mergeCell ref="F18:G18"/>
    <mergeCell ref="A21:G21"/>
    <mergeCell ref="A22:B22"/>
    <mergeCell ref="C22:E22"/>
    <mergeCell ref="F22:G22"/>
    <mergeCell ref="A15:G15"/>
    <mergeCell ref="A13:B13"/>
    <mergeCell ref="C13:E13"/>
    <mergeCell ref="A12:B12"/>
    <mergeCell ref="C12:E12"/>
    <mergeCell ref="F13:G13"/>
    <mergeCell ref="A11:B11"/>
    <mergeCell ref="F10:G10"/>
    <mergeCell ref="C11:E11"/>
    <mergeCell ref="F11:G11"/>
    <mergeCell ref="F25:G25"/>
    <mergeCell ref="A6:F6"/>
    <mergeCell ref="A7:F7"/>
    <mergeCell ref="A8:F8"/>
    <mergeCell ref="F12:G12"/>
    <mergeCell ref="A16:B16"/>
    <mergeCell ref="C16:E16"/>
    <mergeCell ref="F16:G16"/>
    <mergeCell ref="A10:B10"/>
    <mergeCell ref="C10:E10"/>
  </mergeCells>
  <printOptions horizontalCentered="1"/>
  <pageMargins left="0.7874015748031497" right="0.3937007874015748" top="0.35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="75" zoomScaleNormal="75" workbookViewId="0" topLeftCell="A1">
      <selection activeCell="C1" sqref="C1"/>
    </sheetView>
  </sheetViews>
  <sheetFormatPr defaultColWidth="9.00390625" defaultRowHeight="15.75"/>
  <cols>
    <col min="1" max="1" width="11.00390625" style="0" customWidth="1"/>
    <col min="2" max="2" width="48.00390625" style="0" customWidth="1"/>
    <col min="3" max="3" width="18.50390625" style="0" customWidth="1"/>
  </cols>
  <sheetData>
    <row r="1" spans="2:3" ht="15.75">
      <c r="B1" s="21"/>
      <c r="C1" s="21" t="s">
        <v>64</v>
      </c>
    </row>
    <row r="2" spans="2:3" ht="15.75">
      <c r="B2" s="21" t="s">
        <v>62</v>
      </c>
      <c r="C2" s="21"/>
    </row>
    <row r="3" spans="2:3" ht="15.75">
      <c r="B3" s="21"/>
      <c r="C3" s="21"/>
    </row>
    <row r="4" spans="2:3" ht="15.75">
      <c r="B4" s="21"/>
      <c r="C4" s="21" t="s">
        <v>57</v>
      </c>
    </row>
    <row r="5" spans="2:3" ht="15.75">
      <c r="B5" s="21" t="s">
        <v>63</v>
      </c>
      <c r="C5" s="21"/>
    </row>
    <row r="6" spans="1:3" ht="47.25" customHeight="1">
      <c r="A6" s="23" t="s">
        <v>58</v>
      </c>
      <c r="B6" s="50"/>
      <c r="C6" s="50"/>
    </row>
    <row r="7" spans="2:3" ht="15.75">
      <c r="B7" s="2"/>
      <c r="C7" s="2"/>
    </row>
    <row r="9" spans="1:3" ht="15.75">
      <c r="A9" s="4" t="s">
        <v>16</v>
      </c>
      <c r="B9" s="4" t="s">
        <v>17</v>
      </c>
      <c r="C9" s="4" t="s">
        <v>18</v>
      </c>
    </row>
    <row r="10" spans="1:5" ht="15.75">
      <c r="A10" s="5"/>
      <c r="B10" s="6" t="s">
        <v>9</v>
      </c>
      <c r="C10" s="7" t="s">
        <v>56</v>
      </c>
      <c r="D10" s="1"/>
      <c r="E10" s="1"/>
    </row>
    <row r="11" spans="1:6" ht="31.5">
      <c r="A11" s="8"/>
      <c r="B11" s="9" t="s">
        <v>19</v>
      </c>
      <c r="C11" s="10">
        <v>10</v>
      </c>
      <c r="D11" s="1"/>
      <c r="E11" s="1"/>
      <c r="F11" s="1"/>
    </row>
    <row r="12" spans="1:3" ht="31.5">
      <c r="A12" s="5"/>
      <c r="B12" s="9" t="s">
        <v>7</v>
      </c>
      <c r="C12" s="6">
        <v>36513</v>
      </c>
    </row>
    <row r="13" spans="1:3" ht="15.75">
      <c r="A13" s="11" t="s">
        <v>20</v>
      </c>
      <c r="B13" s="4" t="s">
        <v>41</v>
      </c>
      <c r="C13" s="4">
        <f>C14</f>
        <v>34850</v>
      </c>
    </row>
    <row r="14" spans="1:3" ht="31.5">
      <c r="A14" s="11" t="s">
        <v>21</v>
      </c>
      <c r="B14" s="12" t="s">
        <v>42</v>
      </c>
      <c r="C14" s="4">
        <f>C15-C16</f>
        <v>34850</v>
      </c>
    </row>
    <row r="15" spans="1:3" ht="15.75">
      <c r="A15" s="11" t="s">
        <v>22</v>
      </c>
      <c r="B15" s="4" t="s">
        <v>23</v>
      </c>
      <c r="C15" s="4">
        <v>97940</v>
      </c>
    </row>
    <row r="16" spans="1:3" ht="15.75">
      <c r="A16" s="11" t="s">
        <v>24</v>
      </c>
      <c r="B16" s="4" t="s">
        <v>25</v>
      </c>
      <c r="C16" s="4">
        <v>63090</v>
      </c>
    </row>
    <row r="17" spans="1:3" ht="31.5">
      <c r="A17" s="11" t="s">
        <v>26</v>
      </c>
      <c r="B17" s="12" t="s">
        <v>27</v>
      </c>
      <c r="C17" s="4">
        <f>C18+C19</f>
        <v>1663</v>
      </c>
    </row>
    <row r="18" spans="1:3" ht="31.5">
      <c r="A18" s="11" t="s">
        <v>28</v>
      </c>
      <c r="B18" s="12" t="s">
        <v>14</v>
      </c>
      <c r="C18" s="4">
        <v>1422</v>
      </c>
    </row>
    <row r="19" spans="1:3" ht="78.75">
      <c r="A19" s="11" t="s">
        <v>29</v>
      </c>
      <c r="B19" s="12" t="s">
        <v>30</v>
      </c>
      <c r="C19" s="4">
        <v>241</v>
      </c>
    </row>
    <row r="20" spans="1:3" ht="31.5">
      <c r="A20" s="11" t="s">
        <v>31</v>
      </c>
      <c r="B20" s="12" t="s">
        <v>52</v>
      </c>
      <c r="C20" s="4">
        <v>0</v>
      </c>
    </row>
    <row r="21" spans="1:3" ht="15.75">
      <c r="A21" s="11" t="s">
        <v>32</v>
      </c>
      <c r="B21" s="4" t="s">
        <v>53</v>
      </c>
      <c r="C21" s="4">
        <f>336370+19200+6626</f>
        <v>362196</v>
      </c>
    </row>
    <row r="22" spans="1:3" ht="15.75">
      <c r="A22" s="11" t="s">
        <v>33</v>
      </c>
      <c r="B22" s="4" t="s">
        <v>34</v>
      </c>
      <c r="C22" s="4">
        <f>336370+19200+6626</f>
        <v>362196</v>
      </c>
    </row>
    <row r="23" spans="1:3" ht="15.75">
      <c r="A23" s="11" t="s">
        <v>35</v>
      </c>
      <c r="B23" s="4" t="s">
        <v>36</v>
      </c>
      <c r="C23" s="4">
        <v>0</v>
      </c>
    </row>
    <row r="24" spans="1:3" ht="15.75">
      <c r="A24" s="11" t="s">
        <v>37</v>
      </c>
      <c r="B24" s="4" t="s">
        <v>39</v>
      </c>
      <c r="C24" s="4">
        <v>10000</v>
      </c>
    </row>
    <row r="25" spans="1:3" ht="15.75">
      <c r="A25" s="11" t="s">
        <v>38</v>
      </c>
      <c r="B25" s="4" t="s">
        <v>40</v>
      </c>
      <c r="C25" s="4">
        <v>10000</v>
      </c>
    </row>
    <row r="26" spans="1:3" ht="15.75">
      <c r="A26" s="11"/>
      <c r="B26" s="6" t="s">
        <v>8</v>
      </c>
      <c r="C26" s="6">
        <f>C13+C17</f>
        <v>36513</v>
      </c>
    </row>
    <row r="27" ht="15.75">
      <c r="A27" s="3"/>
    </row>
    <row r="28" ht="15.75">
      <c r="A28" s="3"/>
    </row>
    <row r="29" ht="15.75">
      <c r="A29" s="3"/>
    </row>
    <row r="30" ht="15.75">
      <c r="A30" s="3"/>
    </row>
    <row r="31" ht="15.75">
      <c r="A31" s="3"/>
    </row>
    <row r="32" ht="15.75">
      <c r="A32" s="3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0" ht="15.75">
      <c r="A50" s="3"/>
    </row>
    <row r="51" ht="15.75">
      <c r="A51" s="3"/>
    </row>
    <row r="52" ht="15.75">
      <c r="A52" s="3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0" ht="15.75">
      <c r="A60" s="3"/>
    </row>
    <row r="61" ht="15.75">
      <c r="A61" s="3"/>
    </row>
    <row r="62" ht="15.75">
      <c r="A62" s="3"/>
    </row>
    <row r="63" ht="15.75">
      <c r="A63" s="3"/>
    </row>
    <row r="64" ht="15.75">
      <c r="A64" s="3"/>
    </row>
    <row r="65" ht="15.75">
      <c r="A65" s="3"/>
    </row>
    <row r="66" ht="15.75">
      <c r="A66" s="3"/>
    </row>
    <row r="67" ht="15.75">
      <c r="A67" s="3"/>
    </row>
    <row r="68" ht="15.75">
      <c r="A68" s="3"/>
    </row>
    <row r="69" ht="15.75">
      <c r="A69" s="3"/>
    </row>
  </sheetData>
  <mergeCells count="1"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T</cp:lastModifiedBy>
  <cp:lastPrinted>2004-08-23T12:50:40Z</cp:lastPrinted>
  <dcterms:created xsi:type="dcterms:W3CDTF">2003-01-28T12:36:09Z</dcterms:created>
  <dcterms:modified xsi:type="dcterms:W3CDTF">2018-03-01T01:26:48Z</dcterms:modified>
  <cp:category/>
  <cp:version/>
  <cp:contentType/>
  <cp:contentStatus/>
</cp:coreProperties>
</file>