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Прил.№7" sheetId="1" r:id="rId1"/>
    <sheet name="Прил.№8" sheetId="2" r:id="rId2"/>
  </sheets>
  <definedNames/>
  <calcPr fullCalcOnLoad="1"/>
</workbook>
</file>

<file path=xl/sharedStrings.xml><?xml version="1.0" encoding="utf-8"?>
<sst xmlns="http://schemas.openxmlformats.org/spreadsheetml/2006/main" count="74" uniqueCount="69">
  <si>
    <t>Программа</t>
  </si>
  <si>
    <t>муниципальных внутренних заимствований</t>
  </si>
  <si>
    <t>Виды заимствований</t>
  </si>
  <si>
    <t>Срок привлечения</t>
  </si>
  <si>
    <t>Не более шести месяцев в течение текущего финансового года</t>
  </si>
  <si>
    <t>2. Кредитные договоры и соглашения, заключенные Администрацией города Долгопрудный от имени г. Долгопрудного.</t>
  </si>
  <si>
    <t>Срок действия</t>
  </si>
  <si>
    <t>Источники внутреннего финансирования дефицита бюджета</t>
  </si>
  <si>
    <t>Бюджетные ссуды, полученные от бюджетов других уровней</t>
  </si>
  <si>
    <t>Всего источников финансирования дефицита</t>
  </si>
  <si>
    <t xml:space="preserve">Дефицит городского бюджета </t>
  </si>
  <si>
    <t>2004г</t>
  </si>
  <si>
    <t>города Долгопрудный на 2004 год</t>
  </si>
  <si>
    <t>Объем привлечения средств в 2004г (тыс. руб.)</t>
  </si>
  <si>
    <t>2004 год</t>
  </si>
  <si>
    <r>
      <t xml:space="preserve">Кредитные договоры, заключенные от имени г. Долгопрудный, </t>
    </r>
    <r>
      <rPr>
        <b/>
        <sz val="12"/>
        <rFont val="Times New Roman"/>
        <family val="1"/>
      </rPr>
      <t xml:space="preserve">Всего,             </t>
    </r>
    <r>
      <rPr>
        <sz val="12"/>
        <rFont val="Times New Roman"/>
        <family val="1"/>
      </rPr>
      <t>в том числе:</t>
    </r>
  </si>
  <si>
    <t>Поступления от продажи имущества, находящегося в муниципальной собственности</t>
  </si>
  <si>
    <t>ОАО "Промышленно-строительный банк"</t>
  </si>
  <si>
    <t>Код</t>
  </si>
  <si>
    <t>Наименование</t>
  </si>
  <si>
    <t>Сумма</t>
  </si>
  <si>
    <t>В процентах к общей сумме доходов без учета финансовой помощи от бюджетов других уровней</t>
  </si>
  <si>
    <t>03000</t>
  </si>
  <si>
    <t>03030</t>
  </si>
  <si>
    <t>03031</t>
  </si>
  <si>
    <t>Получение кредитов</t>
  </si>
  <si>
    <t>03032</t>
  </si>
  <si>
    <t>Погашение основной суммы долга</t>
  </si>
  <si>
    <t>04000</t>
  </si>
  <si>
    <t>Поступления от продажи имущества, находящегося в государственной или муниципальной собственности</t>
  </si>
  <si>
    <t>04130</t>
  </si>
  <si>
    <t>04300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</si>
  <si>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на землю, а также от продажи права на заключение договоров аренды этих земельных участков</t>
  </si>
  <si>
    <t>08000</t>
  </si>
  <si>
    <t>08001</t>
  </si>
  <si>
    <t>Получение бюджетных ссуд</t>
  </si>
  <si>
    <t>08002</t>
  </si>
  <si>
    <t>Погашение основной суммы задолженности</t>
  </si>
  <si>
    <t>10000</t>
  </si>
  <si>
    <t>Изменение остатков средств бюджета</t>
  </si>
  <si>
    <t>10010</t>
  </si>
  <si>
    <t>10020</t>
  </si>
  <si>
    <t>Остатки средств бюджета на начало отчетного периода</t>
  </si>
  <si>
    <t>Остатки средств бюджета на конец отчетного периода</t>
  </si>
  <si>
    <t>-36135</t>
  </si>
  <si>
    <t xml:space="preserve">               Источники внутреннего финансирования дефицита                                    городского бюджета на 2004 год</t>
  </si>
  <si>
    <t>Кредитные соглашения и договоры</t>
  </si>
  <si>
    <t>Кредитные соглашения и договоры, заключенные от имени муниципального образования</t>
  </si>
  <si>
    <t>3. Муниципальные гарантии</t>
  </si>
  <si>
    <t>Цели предоставления муниципальных гарантий города Долгопрудного</t>
  </si>
  <si>
    <t>Сумма гарантий (тыс.руб)</t>
  </si>
  <si>
    <t xml:space="preserve">Исполнение обязательств МУП "УКС г.Долгопрудный" по погашению кредита АКФБ Инноваций и развития, привлеченного для работ по прокладке тепловой сети и подключению пос. ТОС к муниципальной котельной  </t>
  </si>
  <si>
    <t>АК ФБ "Инноваций и развития"</t>
  </si>
  <si>
    <t>2004-2005</t>
  </si>
  <si>
    <t xml:space="preserve">                                                                       Приложение № 10</t>
  </si>
  <si>
    <t>1. Бюджетные ссуды (бюджетные кредиты), полученные из бюджетов других уровней.</t>
  </si>
  <si>
    <t>Бюджетные ссуды (бюджетные кредиты), в том числе:</t>
  </si>
  <si>
    <t xml:space="preserve">Бюджетные ссуды </t>
  </si>
  <si>
    <t>Бюджетные кредиты</t>
  </si>
  <si>
    <t>В соответствии с условиями Договора</t>
  </si>
  <si>
    <t xml:space="preserve">Исполнение ГУП "Управление внебюджетного строительства Московской области" обязательств по погашению кредита ООО КБ "Кредитный Агропромбанк", привлеченного на проведение работ по подготовке ЖКХ к осенне-зимнему периоду 2004/2005г.г. </t>
  </si>
  <si>
    <t>Исполнение МУП "Водоканал" обязательств по погашению кредита, привлеченного в КБ "Гута Банк" для погашения задолженности прошлых лет перед МГУП "Мосводоканал"</t>
  </si>
  <si>
    <t xml:space="preserve">                                                к НРСД № 31-нр от 13.05.2004г.</t>
  </si>
  <si>
    <t xml:space="preserve">                                                к НРСД № 75-нр от 17.12.2003г.</t>
  </si>
  <si>
    <t xml:space="preserve">                                                                        Приложение № 8</t>
  </si>
  <si>
    <t>к НРСД № 31-нр от 13.05.2004г.</t>
  </si>
  <si>
    <t>к НРСД № 75-нр от 17.12.2003г.</t>
  </si>
  <si>
    <t>Приложение № 9</t>
  </si>
  <si>
    <t>Приложение № 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</si>
</sst>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7">
    <font>
      <sz val="12"/>
      <name val="Times New Roman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justify" wrapText="1"/>
    </xf>
    <xf numFmtId="4" fontId="0" fillId="0" borderId="1" xfId="0" applyNumberFormat="1" applyFont="1" applyBorder="1" applyAlignment="1">
      <alignment/>
    </xf>
    <xf numFmtId="0" fontId="2" fillId="0" borderId="0" xfId="0" applyFont="1" applyAlignment="1">
      <alignment wrapText="1"/>
    </xf>
    <xf numFmtId="165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75" zoomScaleNormal="75" workbookViewId="0" topLeftCell="A1">
      <selection activeCell="C26" sqref="C26:E26"/>
    </sheetView>
  </sheetViews>
  <sheetFormatPr defaultColWidth="9.00390625" defaultRowHeight="15.75"/>
  <cols>
    <col min="1" max="1" width="10.375" style="0" customWidth="1"/>
    <col min="2" max="2" width="29.125" style="0" customWidth="1"/>
    <col min="5" max="5" width="7.375" style="0" customWidth="1"/>
    <col min="6" max="6" width="19.375" style="0" customWidth="1"/>
    <col min="7" max="7" width="1.12109375" style="0" hidden="1" customWidth="1"/>
  </cols>
  <sheetData>
    <row r="1" spans="1:7" ht="15.75">
      <c r="A1" s="13"/>
      <c r="B1" s="13"/>
      <c r="C1" s="13"/>
      <c r="D1" s="13"/>
      <c r="E1" s="13"/>
      <c r="F1" s="14" t="s">
        <v>68</v>
      </c>
      <c r="G1" s="14"/>
    </row>
    <row r="2" spans="1:7" ht="15.75">
      <c r="A2" s="13"/>
      <c r="B2" s="13"/>
      <c r="C2" s="13"/>
      <c r="D2" s="13"/>
      <c r="E2" s="14" t="s">
        <v>65</v>
      </c>
      <c r="F2" s="14"/>
      <c r="G2" s="13"/>
    </row>
    <row r="3" spans="1:7" ht="15.75">
      <c r="A3" s="13"/>
      <c r="B3" s="13"/>
      <c r="C3" s="13"/>
      <c r="D3" s="13"/>
      <c r="E3" s="13"/>
      <c r="F3" s="13"/>
      <c r="G3" s="13"/>
    </row>
    <row r="4" spans="1:7" ht="15.75">
      <c r="A4" s="13"/>
      <c r="B4" s="13"/>
      <c r="C4" s="13"/>
      <c r="D4" s="13"/>
      <c r="E4" s="13"/>
      <c r="F4" s="14" t="s">
        <v>67</v>
      </c>
      <c r="G4" s="13"/>
    </row>
    <row r="5" spans="1:7" ht="15.75">
      <c r="A5" s="13"/>
      <c r="B5" s="13"/>
      <c r="C5" s="13"/>
      <c r="D5" s="13"/>
      <c r="E5" s="14" t="s">
        <v>66</v>
      </c>
      <c r="F5" s="13"/>
      <c r="G5" s="13"/>
    </row>
    <row r="6" spans="1:7" ht="15.75">
      <c r="A6" s="13"/>
      <c r="B6" s="13"/>
      <c r="C6" s="13"/>
      <c r="D6" s="13"/>
      <c r="E6" s="13"/>
      <c r="F6" s="13"/>
      <c r="G6" s="13"/>
    </row>
    <row r="7" spans="1:7" ht="18.75">
      <c r="A7" s="21" t="s">
        <v>0</v>
      </c>
      <c r="B7" s="21"/>
      <c r="C7" s="21"/>
      <c r="D7" s="21"/>
      <c r="E7" s="21"/>
      <c r="F7" s="21"/>
      <c r="G7" s="21"/>
    </row>
    <row r="8" spans="1:7" ht="18.75">
      <c r="A8" s="21" t="s">
        <v>1</v>
      </c>
      <c r="B8" s="21"/>
      <c r="C8" s="21"/>
      <c r="D8" s="21"/>
      <c r="E8" s="21"/>
      <c r="F8" s="21"/>
      <c r="G8" s="21"/>
    </row>
    <row r="9" spans="1:7" ht="18.75">
      <c r="A9" s="21" t="s">
        <v>12</v>
      </c>
      <c r="B9" s="21"/>
      <c r="C9" s="21"/>
      <c r="D9" s="21"/>
      <c r="E9" s="21"/>
      <c r="F9" s="21"/>
      <c r="G9" s="21"/>
    </row>
    <row r="10" spans="1:7" ht="15.75">
      <c r="A10" s="13"/>
      <c r="B10" s="13"/>
      <c r="C10" s="13"/>
      <c r="D10" s="13"/>
      <c r="E10" s="13"/>
      <c r="F10" s="13"/>
      <c r="G10" s="13"/>
    </row>
    <row r="11" spans="1:6" s="15" customFormat="1" ht="19.5" customHeight="1">
      <c r="A11" s="36" t="s">
        <v>55</v>
      </c>
      <c r="B11" s="36"/>
      <c r="C11" s="36"/>
      <c r="D11" s="36"/>
      <c r="E11" s="36"/>
      <c r="F11" s="36"/>
    </row>
    <row r="12" spans="1:7" ht="36.75" customHeight="1">
      <c r="A12" s="22" t="s">
        <v>2</v>
      </c>
      <c r="B12" s="22"/>
      <c r="C12" s="23" t="s">
        <v>13</v>
      </c>
      <c r="D12" s="23"/>
      <c r="E12" s="23"/>
      <c r="F12" s="24" t="s">
        <v>3</v>
      </c>
      <c r="G12" s="24"/>
    </row>
    <row r="13" spans="1:7" ht="63.75" customHeight="1">
      <c r="A13" s="24" t="s">
        <v>56</v>
      </c>
      <c r="B13" s="24"/>
      <c r="C13" s="22">
        <f>SUM(C14:E15)</f>
        <v>197870</v>
      </c>
      <c r="D13" s="22"/>
      <c r="E13" s="22"/>
      <c r="F13" s="25" t="s">
        <v>4</v>
      </c>
      <c r="G13" s="25"/>
    </row>
    <row r="14" spans="1:7" ht="33.75" customHeight="1">
      <c r="A14" s="24" t="s">
        <v>58</v>
      </c>
      <c r="B14" s="24"/>
      <c r="C14" s="22">
        <v>120000</v>
      </c>
      <c r="D14" s="22"/>
      <c r="E14" s="22"/>
      <c r="F14" s="17" t="s">
        <v>59</v>
      </c>
      <c r="G14" s="18"/>
    </row>
    <row r="15" spans="1:7" ht="63">
      <c r="A15" s="27" t="s">
        <v>57</v>
      </c>
      <c r="B15" s="27"/>
      <c r="C15" s="27">
        <v>77870</v>
      </c>
      <c r="D15" s="27"/>
      <c r="E15" s="27"/>
      <c r="F15" s="9" t="s">
        <v>4</v>
      </c>
      <c r="G15" s="6"/>
    </row>
    <row r="16" spans="1:7" ht="15.75">
      <c r="A16" s="16"/>
      <c r="B16" s="16"/>
      <c r="C16" s="16"/>
      <c r="D16" s="16"/>
      <c r="E16" s="16"/>
      <c r="F16" s="19"/>
      <c r="G16" s="20"/>
    </row>
    <row r="17" spans="1:7" s="15" customFormat="1" ht="30" customHeight="1">
      <c r="A17" s="26" t="s">
        <v>5</v>
      </c>
      <c r="B17" s="26"/>
      <c r="C17" s="26"/>
      <c r="D17" s="26"/>
      <c r="E17" s="26"/>
      <c r="F17" s="26"/>
      <c r="G17" s="26"/>
    </row>
    <row r="18" spans="1:7" ht="33" customHeight="1">
      <c r="A18" s="22" t="s">
        <v>2</v>
      </c>
      <c r="B18" s="22"/>
      <c r="C18" s="23" t="s">
        <v>13</v>
      </c>
      <c r="D18" s="23"/>
      <c r="E18" s="23"/>
      <c r="F18" s="22" t="s">
        <v>6</v>
      </c>
      <c r="G18" s="22"/>
    </row>
    <row r="19" spans="1:7" ht="36" customHeight="1">
      <c r="A19" s="32" t="s">
        <v>15</v>
      </c>
      <c r="B19" s="32"/>
      <c r="C19" s="33">
        <v>97562</v>
      </c>
      <c r="D19" s="33"/>
      <c r="E19" s="33"/>
      <c r="F19" s="22" t="s">
        <v>14</v>
      </c>
      <c r="G19" s="22"/>
    </row>
    <row r="20" spans="1:7" ht="21.75" customHeight="1">
      <c r="A20" s="34" t="s">
        <v>52</v>
      </c>
      <c r="B20" s="34"/>
      <c r="C20" s="31">
        <v>54472</v>
      </c>
      <c r="D20" s="31"/>
      <c r="E20" s="31"/>
      <c r="F20" s="27" t="s">
        <v>11</v>
      </c>
      <c r="G20" s="27"/>
    </row>
    <row r="21" spans="1:7" ht="19.5" customHeight="1">
      <c r="A21" s="34" t="s">
        <v>17</v>
      </c>
      <c r="B21" s="34"/>
      <c r="C21" s="31">
        <v>43090</v>
      </c>
      <c r="D21" s="31"/>
      <c r="E21" s="31"/>
      <c r="F21" s="27" t="s">
        <v>11</v>
      </c>
      <c r="G21" s="27"/>
    </row>
    <row r="22" spans="1:7" ht="15.75">
      <c r="A22" s="13"/>
      <c r="B22" s="13"/>
      <c r="C22" s="13"/>
      <c r="D22" s="13"/>
      <c r="E22" s="13"/>
      <c r="F22" s="13"/>
      <c r="G22" s="13"/>
    </row>
    <row r="23" spans="1:7" s="15" customFormat="1" ht="15.75">
      <c r="A23" s="28" t="s">
        <v>48</v>
      </c>
      <c r="B23" s="28"/>
      <c r="C23" s="28"/>
      <c r="D23" s="28"/>
      <c r="E23" s="28"/>
      <c r="F23" s="28"/>
      <c r="G23" s="28"/>
    </row>
    <row r="24" spans="1:7" s="13" customFormat="1" ht="37.5" customHeight="1">
      <c r="A24" s="29" t="s">
        <v>49</v>
      </c>
      <c r="B24" s="29"/>
      <c r="C24" s="30" t="s">
        <v>50</v>
      </c>
      <c r="D24" s="30"/>
      <c r="E24" s="30"/>
      <c r="F24" s="30" t="s">
        <v>6</v>
      </c>
      <c r="G24" s="30"/>
    </row>
    <row r="25" spans="1:7" ht="97.5" customHeight="1">
      <c r="A25" s="29" t="s">
        <v>51</v>
      </c>
      <c r="B25" s="29"/>
      <c r="C25" s="37">
        <v>5000</v>
      </c>
      <c r="D25" s="37"/>
      <c r="E25" s="37"/>
      <c r="F25" s="30">
        <v>2004</v>
      </c>
      <c r="G25" s="30"/>
    </row>
    <row r="26" spans="1:7" ht="114" customHeight="1">
      <c r="A26" s="29" t="s">
        <v>60</v>
      </c>
      <c r="B26" s="29"/>
      <c r="C26" s="35">
        <v>8000</v>
      </c>
      <c r="D26" s="30"/>
      <c r="E26" s="30"/>
      <c r="F26" s="38" t="s">
        <v>53</v>
      </c>
      <c r="G26" s="38"/>
    </row>
    <row r="27" spans="1:7" ht="68.25" customHeight="1">
      <c r="A27" s="29" t="s">
        <v>61</v>
      </c>
      <c r="B27" s="29"/>
      <c r="C27" s="35">
        <v>67000</v>
      </c>
      <c r="D27" s="35"/>
      <c r="E27" s="35"/>
      <c r="F27" s="6">
        <v>2004</v>
      </c>
      <c r="G27" s="13"/>
    </row>
    <row r="28" spans="1:7" ht="15.75">
      <c r="A28" s="13"/>
      <c r="B28" s="13"/>
      <c r="C28" s="13"/>
      <c r="D28" s="13"/>
      <c r="E28" s="13"/>
      <c r="F28" s="13"/>
      <c r="G28" s="13"/>
    </row>
    <row r="29" spans="1:7" ht="15.75">
      <c r="A29" s="13"/>
      <c r="B29" s="13"/>
      <c r="C29" s="13"/>
      <c r="D29" s="13"/>
      <c r="E29" s="13"/>
      <c r="F29" s="13"/>
      <c r="G29" s="13"/>
    </row>
    <row r="30" spans="1:7" ht="15.75">
      <c r="A30" s="13"/>
      <c r="B30" s="13"/>
      <c r="C30" s="13"/>
      <c r="D30" s="13"/>
      <c r="E30" s="13"/>
      <c r="F30" s="13"/>
      <c r="G30" s="13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</sheetData>
  <mergeCells count="39">
    <mergeCell ref="A27:B27"/>
    <mergeCell ref="C27:E27"/>
    <mergeCell ref="A11:F11"/>
    <mergeCell ref="A25:B25"/>
    <mergeCell ref="C25:E25"/>
    <mergeCell ref="F25:G25"/>
    <mergeCell ref="A26:B26"/>
    <mergeCell ref="C26:E26"/>
    <mergeCell ref="F26:G26"/>
    <mergeCell ref="A21:B21"/>
    <mergeCell ref="C21:E21"/>
    <mergeCell ref="F21:G21"/>
    <mergeCell ref="A19:B19"/>
    <mergeCell ref="C19:E19"/>
    <mergeCell ref="F19:G19"/>
    <mergeCell ref="A20:B20"/>
    <mergeCell ref="C20:E20"/>
    <mergeCell ref="F20:G20"/>
    <mergeCell ref="A23:G23"/>
    <mergeCell ref="A24:B24"/>
    <mergeCell ref="C24:E24"/>
    <mergeCell ref="F24:G24"/>
    <mergeCell ref="C13:E13"/>
    <mergeCell ref="F13:G13"/>
    <mergeCell ref="A17:G17"/>
    <mergeCell ref="A15:B15"/>
    <mergeCell ref="C15:E15"/>
    <mergeCell ref="A14:B14"/>
    <mergeCell ref="C14:E14"/>
    <mergeCell ref="A7:G7"/>
    <mergeCell ref="A8:G8"/>
    <mergeCell ref="A9:G9"/>
    <mergeCell ref="A18:B18"/>
    <mergeCell ref="C18:E18"/>
    <mergeCell ref="F18:G18"/>
    <mergeCell ref="A12:B12"/>
    <mergeCell ref="C12:E12"/>
    <mergeCell ref="A13:B13"/>
    <mergeCell ref="F12:G12"/>
  </mergeCells>
  <printOptions horizontalCentered="1"/>
  <pageMargins left="0.5905511811023623" right="0.3937007874015748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="75" zoomScaleNormal="75" workbookViewId="0" topLeftCell="A1">
      <selection activeCell="B1" sqref="B1:C1"/>
    </sheetView>
  </sheetViews>
  <sheetFormatPr defaultColWidth="9.00390625" defaultRowHeight="15.75"/>
  <cols>
    <col min="1" max="1" width="11.00390625" style="0" customWidth="1"/>
    <col min="2" max="2" width="48.00390625" style="0" customWidth="1"/>
    <col min="3" max="3" width="18.50390625" style="0" customWidth="1"/>
  </cols>
  <sheetData>
    <row r="1" spans="2:3" ht="15.75">
      <c r="B1" s="41" t="s">
        <v>64</v>
      </c>
      <c r="C1" s="41"/>
    </row>
    <row r="2" spans="2:3" ht="15.75">
      <c r="B2" s="41" t="s">
        <v>62</v>
      </c>
      <c r="C2" s="41"/>
    </row>
    <row r="3" spans="2:3" ht="15.75">
      <c r="B3" s="2"/>
      <c r="C3" s="2"/>
    </row>
    <row r="4" spans="2:3" ht="15.75">
      <c r="B4" s="41" t="s">
        <v>54</v>
      </c>
      <c r="C4" s="41"/>
    </row>
    <row r="5" spans="2:3" ht="15.75">
      <c r="B5" s="41" t="s">
        <v>63</v>
      </c>
      <c r="C5" s="41"/>
    </row>
    <row r="6" spans="2:3" ht="15.75">
      <c r="B6" s="2"/>
      <c r="C6" s="2"/>
    </row>
    <row r="7" spans="2:3" ht="15.75">
      <c r="B7" s="2"/>
      <c r="C7" s="2"/>
    </row>
    <row r="8" spans="1:3" ht="38.25" customHeight="1">
      <c r="A8" s="39" t="s">
        <v>45</v>
      </c>
      <c r="B8" s="40"/>
      <c r="C8" s="40"/>
    </row>
    <row r="10" spans="1:3" ht="15.75">
      <c r="A10" s="4" t="s">
        <v>18</v>
      </c>
      <c r="B10" s="4" t="s">
        <v>19</v>
      </c>
      <c r="C10" s="4" t="s">
        <v>20</v>
      </c>
    </row>
    <row r="11" spans="1:5" ht="15.75">
      <c r="A11" s="5"/>
      <c r="B11" s="6" t="s">
        <v>10</v>
      </c>
      <c r="C11" s="7" t="s">
        <v>44</v>
      </c>
      <c r="D11" s="1"/>
      <c r="E11" s="1"/>
    </row>
    <row r="12" spans="1:6" ht="31.5">
      <c r="A12" s="8"/>
      <c r="B12" s="9" t="s">
        <v>21</v>
      </c>
      <c r="C12" s="10">
        <v>10</v>
      </c>
      <c r="D12" s="1"/>
      <c r="E12" s="1"/>
      <c r="F12" s="1"/>
    </row>
    <row r="13" spans="1:3" ht="31.5">
      <c r="A13" s="5"/>
      <c r="B13" s="9" t="s">
        <v>7</v>
      </c>
      <c r="C13" s="6">
        <v>36135</v>
      </c>
    </row>
    <row r="14" spans="1:3" ht="15.75">
      <c r="A14" s="11" t="s">
        <v>22</v>
      </c>
      <c r="B14" s="4" t="s">
        <v>46</v>
      </c>
      <c r="C14" s="4">
        <f>C15</f>
        <v>34472</v>
      </c>
    </row>
    <row r="15" spans="1:3" ht="31.5">
      <c r="A15" s="11" t="s">
        <v>23</v>
      </c>
      <c r="B15" s="12" t="s">
        <v>47</v>
      </c>
      <c r="C15" s="4">
        <f>C16-C17</f>
        <v>34472</v>
      </c>
    </row>
    <row r="16" spans="1:3" ht="15.75">
      <c r="A16" s="11" t="s">
        <v>24</v>
      </c>
      <c r="B16" s="4" t="s">
        <v>25</v>
      </c>
      <c r="C16" s="4">
        <v>97562</v>
      </c>
    </row>
    <row r="17" spans="1:3" ht="15.75">
      <c r="A17" s="11" t="s">
        <v>26</v>
      </c>
      <c r="B17" s="4" t="s">
        <v>27</v>
      </c>
      <c r="C17" s="4">
        <v>63090</v>
      </c>
    </row>
    <row r="18" spans="1:3" ht="31.5">
      <c r="A18" s="11" t="s">
        <v>28</v>
      </c>
      <c r="B18" s="12" t="s">
        <v>29</v>
      </c>
      <c r="C18" s="4">
        <f>C19+C20</f>
        <v>1663</v>
      </c>
    </row>
    <row r="19" spans="1:3" ht="31.5">
      <c r="A19" s="11" t="s">
        <v>30</v>
      </c>
      <c r="B19" s="12" t="s">
        <v>16</v>
      </c>
      <c r="C19" s="4">
        <v>1422</v>
      </c>
    </row>
    <row r="20" spans="1:3" ht="78.75">
      <c r="A20" s="11" t="s">
        <v>31</v>
      </c>
      <c r="B20" s="12" t="s">
        <v>32</v>
      </c>
      <c r="C20" s="4">
        <v>241</v>
      </c>
    </row>
    <row r="21" spans="1:3" ht="31.5">
      <c r="A21" s="11" t="s">
        <v>33</v>
      </c>
      <c r="B21" s="12" t="s">
        <v>8</v>
      </c>
      <c r="C21" s="4">
        <v>0</v>
      </c>
    </row>
    <row r="22" spans="1:3" ht="15.75">
      <c r="A22" s="11" t="s">
        <v>34</v>
      </c>
      <c r="B22" s="4" t="s">
        <v>35</v>
      </c>
      <c r="C22" s="4">
        <v>197870</v>
      </c>
    </row>
    <row r="23" spans="1:3" ht="15.75">
      <c r="A23" s="11" t="s">
        <v>36</v>
      </c>
      <c r="B23" s="4" t="s">
        <v>37</v>
      </c>
      <c r="C23" s="4">
        <v>197870</v>
      </c>
    </row>
    <row r="24" spans="1:3" ht="15.75">
      <c r="A24" s="11" t="s">
        <v>38</v>
      </c>
      <c r="B24" s="4" t="s">
        <v>39</v>
      </c>
      <c r="C24" s="4">
        <v>0</v>
      </c>
    </row>
    <row r="25" spans="1:3" ht="15.75">
      <c r="A25" s="11" t="s">
        <v>40</v>
      </c>
      <c r="B25" s="4" t="s">
        <v>42</v>
      </c>
      <c r="C25" s="4">
        <v>10000</v>
      </c>
    </row>
    <row r="26" spans="1:3" ht="15.75">
      <c r="A26" s="11" t="s">
        <v>41</v>
      </c>
      <c r="B26" s="4" t="s">
        <v>43</v>
      </c>
      <c r="C26" s="4">
        <v>10000</v>
      </c>
    </row>
    <row r="27" spans="1:3" ht="15.75">
      <c r="A27" s="11"/>
      <c r="B27" s="6" t="s">
        <v>9</v>
      </c>
      <c r="C27" s="6">
        <f>C14+C18</f>
        <v>36135</v>
      </c>
    </row>
    <row r="28" ht="15.75">
      <c r="A28" s="3"/>
    </row>
    <row r="29" ht="15.75">
      <c r="A29" s="3"/>
    </row>
    <row r="30" ht="15.75">
      <c r="A30" s="3"/>
    </row>
    <row r="31" ht="15.75">
      <c r="A31" s="3"/>
    </row>
    <row r="32" ht="15.75">
      <c r="A32" s="3"/>
    </row>
    <row r="33" ht="15.75">
      <c r="A33" s="3"/>
    </row>
    <row r="34" ht="15.75">
      <c r="A34" s="3"/>
    </row>
    <row r="35" ht="15.75">
      <c r="A35" s="3"/>
    </row>
    <row r="36" ht="15.75">
      <c r="A36" s="3"/>
    </row>
    <row r="37" ht="15.75">
      <c r="A37" s="3"/>
    </row>
    <row r="38" ht="15.75">
      <c r="A38" s="3"/>
    </row>
    <row r="39" ht="15.75">
      <c r="A39" s="3"/>
    </row>
    <row r="40" ht="15.75">
      <c r="A40" s="3"/>
    </row>
    <row r="41" ht="15.75">
      <c r="A41" s="3"/>
    </row>
    <row r="42" ht="15.75">
      <c r="A42" s="3"/>
    </row>
    <row r="43" ht="15.75">
      <c r="A43" s="3"/>
    </row>
    <row r="44" ht="15.75">
      <c r="A44" s="3"/>
    </row>
    <row r="45" ht="15.75">
      <c r="A45" s="3"/>
    </row>
    <row r="46" ht="15.75">
      <c r="A46" s="3"/>
    </row>
    <row r="47" ht="15.75">
      <c r="A47" s="3"/>
    </row>
    <row r="48" ht="15.75">
      <c r="A48" s="3"/>
    </row>
    <row r="49" ht="15.75">
      <c r="A49" s="3"/>
    </row>
    <row r="50" ht="15.75">
      <c r="A50" s="3"/>
    </row>
    <row r="51" ht="15.75">
      <c r="A51" s="3"/>
    </row>
    <row r="52" ht="15.75">
      <c r="A52" s="3"/>
    </row>
    <row r="53" ht="15.75">
      <c r="A53" s="3"/>
    </row>
    <row r="54" ht="15.75">
      <c r="A54" s="3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59" ht="15.75">
      <c r="A59" s="3"/>
    </row>
    <row r="60" ht="15.75">
      <c r="A60" s="3"/>
    </row>
    <row r="61" ht="15.75">
      <c r="A61" s="3"/>
    </row>
    <row r="62" ht="15.75">
      <c r="A62" s="3"/>
    </row>
    <row r="63" ht="15.75">
      <c r="A63" s="3"/>
    </row>
    <row r="64" ht="15.75">
      <c r="A64" s="3"/>
    </row>
    <row r="65" ht="15.75">
      <c r="A65" s="3"/>
    </row>
    <row r="66" ht="15.75">
      <c r="A66" s="3"/>
    </row>
    <row r="67" ht="15.75">
      <c r="A67" s="3"/>
    </row>
    <row r="68" ht="15.75">
      <c r="A68" s="3"/>
    </row>
    <row r="69" ht="15.75">
      <c r="A69" s="3"/>
    </row>
    <row r="70" ht="15.75">
      <c r="A70" s="3"/>
    </row>
  </sheetData>
  <mergeCells count="5">
    <mergeCell ref="A8:C8"/>
    <mergeCell ref="B1:C1"/>
    <mergeCell ref="B2:C2"/>
    <mergeCell ref="B4:C4"/>
    <mergeCell ref="B5:C5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T</cp:lastModifiedBy>
  <cp:lastPrinted>2004-05-07T05:14:40Z</cp:lastPrinted>
  <dcterms:created xsi:type="dcterms:W3CDTF">2003-01-28T12:36:09Z</dcterms:created>
  <dcterms:modified xsi:type="dcterms:W3CDTF">2018-03-01T00:50:24Z</dcterms:modified>
  <cp:category/>
  <cp:version/>
  <cp:contentType/>
  <cp:contentStatus/>
</cp:coreProperties>
</file>