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355" windowHeight="13050" activeTab="0"/>
  </bookViews>
  <sheets>
    <sheet name="субсидии" sheetId="1" r:id="rId1"/>
  </sheets>
  <definedNames>
    <definedName name="_xlnm.Print_Area" localSheetId="0">'субсидии'!$A$1:$K$30</definedName>
  </definedNames>
  <calcPr fullCalcOnLoad="1"/>
</workbook>
</file>

<file path=xl/sharedStrings.xml><?xml version="1.0" encoding="utf-8"?>
<sst xmlns="http://schemas.openxmlformats.org/spreadsheetml/2006/main" count="32" uniqueCount="31">
  <si>
    <t>ИТОГО</t>
  </si>
  <si>
    <t>Итого</t>
  </si>
  <si>
    <t>к решению Совета депутатов</t>
  </si>
  <si>
    <t>Наименование получателей</t>
  </si>
  <si>
    <t>Финансовое управление администрации г.Долгопрудного</t>
  </si>
  <si>
    <t>Управление культуры, физической культуры, спорта, туризма и молодежной политики администрации города Долгопрудного</t>
  </si>
  <si>
    <t>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</si>
  <si>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Управление образования Администрации г.Долгопрудного</t>
  </si>
  <si>
    <t>(Приложение № 6</t>
  </si>
  <si>
    <t>от 22.12.2016 г. № 72-нр)</t>
  </si>
  <si>
    <t>На капитальные вложения в общеобразовательные организации в целях обеспечения односменного режима обучения</t>
  </si>
  <si>
    <t>На строительство и реконструкцию муниципальных тренировочных площадок в местах размещения баз команд, предназначенных для проведения тренировочных мероприятий</t>
  </si>
  <si>
    <t>Администрация города Долгопрудного</t>
  </si>
  <si>
    <t>На мероприятия по организации отдыха детей в каникулярное время)</t>
  </si>
  <si>
    <t>На реализацию федеральных целевых  программ (на реализацию подпрограммы "Обеспечение жильем молодых семей" федеральной целевой программы "Жилище"  на 2015-2020 годы)</t>
  </si>
  <si>
    <t>На реализацию подпрограммы «Обеспечение жильем молодых семей» государственной программы Московской области «Жилище»</t>
  </si>
  <si>
    <t>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</si>
  <si>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создание условий для получения качественного образования детьми-инвалидами в дошкольной образовательной организации за счет средств федерального бюджета</t>
  </si>
  <si>
    <t>На создание условий для получения качественного образования детьми-инвалидами в дошкольной образовательной организации за счет средств бюджета Московской области</t>
  </si>
  <si>
    <t>На ремонт подъездов многоквартирных домов в соответствии с государственной программой Московской области "Развитиежилищно-коммунального хозяйства" на 2017-2021 годы</t>
  </si>
  <si>
    <t>На оснащение автономными дымовыми пожарными извещателями помещений, в которых проживают многодетные семьи и семьи, находящиеся в трудной жизненной ситуации</t>
  </si>
  <si>
    <t>На реализацию мероприятий по подготовке и проведению чемпионата мира по футболу в 2018 году в Российской Федерации</t>
  </si>
  <si>
    <t>На закупку оборудования для дошкольных образовательных организаций муниципальных образований Московской области-победителей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«Образование Подмосковья» на 2017-2025 годы</t>
  </si>
  <si>
    <t>На закупку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в 2017 году</t>
  </si>
  <si>
    <t>На реализацию государственной программы Московской области "Спорт Подмосковья" на 2017-2021 годы на подготовку основания, приобретение и установку площадок для занятий силовой гимнастикой (воркаут)</t>
  </si>
  <si>
    <t>На строительство и реконструкцию муниципальных тренировочных площадок в местах размещения баз команд, предназначенных для проведения тренировочных мероприятий за счет средств федерального бюджета</t>
  </si>
  <si>
    <t>На реализацию мероприятий по созданию доступной среды жизнедеятельности инвалидов и других маломобильных групп населения в муниципальных учреждениях  физической культуры и спорта за счет средств федерального бюджета</t>
  </si>
  <si>
    <t>На реализацию мероприятий по созданию доступной среды жизнедеятельности инвалидов и других маломобильных групп населения в муниципальных учреждениях  физической культуры и спорта за счет средств бюджета Московской области</t>
  </si>
  <si>
    <t>Приложение № 5</t>
  </si>
  <si>
    <t>Распределение средств, направленных на исполнение расходных обязательств городского округа Долгопрудный за счет субсидий из бюджета Московской области на 2017 год</t>
  </si>
  <si>
    <t>от 17.05.2017 г. №41-нр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</si>
</sst>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_-* #,##0.0_р_._-;\-* #,##0.0_р_._-;_-* &quot;-&quot;??_р_._-;_-@_-"/>
    <numFmt numFmtId="172" formatCode="_-* #,##0.0_р_._-;\-* #,##0.0_р_._-;_-* &quot;-&quot;?_р_._-;_-@_-"/>
    <numFmt numFmtId="173" formatCode="#,##0.0"/>
  </numFmts>
  <fonts count="44"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1" fontId="2" fillId="0" borderId="10" xfId="58" applyNumberFormat="1" applyFont="1" applyFill="1" applyBorder="1" applyAlignment="1">
      <alignment horizontal="center"/>
    </xf>
    <xf numFmtId="171" fontId="3" fillId="0" borderId="10" xfId="58" applyNumberFormat="1" applyFont="1" applyFill="1" applyBorder="1" applyAlignment="1">
      <alignment horizontal="center" wrapText="1"/>
    </xf>
    <xf numFmtId="171" fontId="6" fillId="0" borderId="10" xfId="58" applyNumberFormat="1" applyFont="1" applyFill="1" applyBorder="1" applyAlignment="1">
      <alignment/>
    </xf>
    <xf numFmtId="4" fontId="0" fillId="0" borderId="0" xfId="0" applyNumberFormat="1" applyAlignment="1">
      <alignment/>
    </xf>
    <xf numFmtId="171" fontId="2" fillId="0" borderId="10" xfId="58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73" fontId="6" fillId="0" borderId="10" xfId="0" applyNumberFormat="1" applyFont="1" applyFill="1" applyBorder="1" applyAlignment="1">
      <alignment wrapText="1"/>
    </xf>
    <xf numFmtId="172" fontId="5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wrapText="1"/>
    </xf>
    <xf numFmtId="173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right" wrapText="1"/>
    </xf>
    <xf numFmtId="173" fontId="8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172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G1">
      <selection activeCell="J8" sqref="J8"/>
    </sheetView>
  </sheetViews>
  <sheetFormatPr defaultColWidth="9.00390625" defaultRowHeight="12.75"/>
  <cols>
    <col min="3" max="3" width="21.125" style="0" customWidth="1"/>
    <col min="4" max="4" width="5.75390625" style="0" hidden="1" customWidth="1"/>
    <col min="5" max="5" width="8.875" style="0" hidden="1" customWidth="1"/>
    <col min="6" max="6" width="11.25390625" style="0" hidden="1" customWidth="1"/>
    <col min="7" max="7" width="14.875" style="7" customWidth="1"/>
    <col min="8" max="8" width="16.75390625" style="7" customWidth="1"/>
    <col min="9" max="9" width="12.25390625" style="7" hidden="1" customWidth="1"/>
    <col min="10" max="10" width="16.625" style="7" customWidth="1"/>
    <col min="11" max="11" width="13.25390625" style="7" customWidth="1"/>
    <col min="12" max="12" width="18.875" style="0" customWidth="1"/>
  </cols>
  <sheetData>
    <row r="1" spans="1:11" ht="12.75">
      <c r="A1" s="23"/>
      <c r="B1" s="23"/>
      <c r="C1" s="23"/>
      <c r="D1" s="23"/>
      <c r="E1" s="23"/>
      <c r="F1" s="23"/>
      <c r="G1" s="24"/>
      <c r="H1" s="24"/>
      <c r="I1" s="24"/>
      <c r="J1" s="24"/>
      <c r="K1" s="24"/>
    </row>
    <row r="2" spans="1:15" ht="12.75">
      <c r="A2" s="23"/>
      <c r="B2" s="23"/>
      <c r="C2" s="23"/>
      <c r="D2" s="23"/>
      <c r="E2" s="23"/>
      <c r="F2" s="23"/>
      <c r="G2" s="24"/>
      <c r="H2" s="24"/>
      <c r="I2" s="24"/>
      <c r="J2" s="24"/>
      <c r="K2" s="25" t="s">
        <v>28</v>
      </c>
      <c r="L2" s="8"/>
      <c r="M2" s="8"/>
      <c r="N2" s="8"/>
      <c r="O2" s="8"/>
    </row>
    <row r="3" spans="1:15" ht="12.75">
      <c r="A3" s="23"/>
      <c r="B3" s="23"/>
      <c r="C3" s="23"/>
      <c r="D3" s="23"/>
      <c r="E3" s="23"/>
      <c r="F3" s="23"/>
      <c r="G3" s="24"/>
      <c r="H3" s="24"/>
      <c r="I3" s="24"/>
      <c r="J3" s="24"/>
      <c r="K3" s="25" t="s">
        <v>2</v>
      </c>
      <c r="L3" s="8"/>
      <c r="M3" s="8"/>
      <c r="N3" s="8"/>
      <c r="O3" s="8"/>
    </row>
    <row r="4" spans="1:11" ht="12.75">
      <c r="A4" s="23"/>
      <c r="B4" s="23"/>
      <c r="C4" s="23"/>
      <c r="D4" s="23"/>
      <c r="E4" s="23"/>
      <c r="F4" s="23"/>
      <c r="G4" s="24"/>
      <c r="H4" s="24"/>
      <c r="I4" s="24"/>
      <c r="J4" s="24"/>
      <c r="K4" s="25" t="s">
        <v>30</v>
      </c>
    </row>
    <row r="5" spans="1:11" ht="23.25" customHeight="1">
      <c r="A5" s="23"/>
      <c r="B5" s="23"/>
      <c r="C5" s="23"/>
      <c r="D5" s="23"/>
      <c r="E5" s="23"/>
      <c r="F5" s="23"/>
      <c r="G5" s="24"/>
      <c r="H5" s="31" t="s">
        <v>8</v>
      </c>
      <c r="I5" s="31"/>
      <c r="J5" s="31"/>
      <c r="K5" s="31"/>
    </row>
    <row r="6" spans="1:11" ht="15" customHeight="1">
      <c r="A6" s="23"/>
      <c r="B6" s="23"/>
      <c r="C6" s="23"/>
      <c r="D6" s="23"/>
      <c r="E6" s="23"/>
      <c r="F6" s="23"/>
      <c r="G6" s="24"/>
      <c r="H6" s="31" t="s">
        <v>2</v>
      </c>
      <c r="I6" s="31"/>
      <c r="J6" s="31"/>
      <c r="K6" s="31"/>
    </row>
    <row r="7" spans="1:11" ht="14.25" customHeight="1">
      <c r="A7" s="23"/>
      <c r="B7" s="23"/>
      <c r="C7" s="23"/>
      <c r="D7" s="23"/>
      <c r="E7" s="23"/>
      <c r="F7" s="23"/>
      <c r="G7" s="24"/>
      <c r="H7" s="31" t="s">
        <v>9</v>
      </c>
      <c r="I7" s="31"/>
      <c r="J7" s="31"/>
      <c r="K7" s="31"/>
    </row>
    <row r="8" spans="1:11" ht="17.25" customHeight="1">
      <c r="A8" s="23"/>
      <c r="B8" s="23"/>
      <c r="C8" s="23"/>
      <c r="D8" s="23"/>
      <c r="E8" s="23"/>
      <c r="F8" s="23"/>
      <c r="G8" s="24"/>
      <c r="H8" s="24"/>
      <c r="I8" s="24"/>
      <c r="J8" s="24"/>
      <c r="K8" s="25"/>
    </row>
    <row r="9" spans="1:11" ht="42" customHeight="1">
      <c r="A9" s="29" t="s">
        <v>29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ht="15.75" customHeight="1"/>
    <row r="11" spans="1:11" ht="132" customHeight="1">
      <c r="A11" s="30" t="s">
        <v>3</v>
      </c>
      <c r="B11" s="30"/>
      <c r="C11" s="30"/>
      <c r="D11" s="30"/>
      <c r="E11" s="30"/>
      <c r="F11" s="30"/>
      <c r="G11" s="11" t="s">
        <v>12</v>
      </c>
      <c r="H11" s="11" t="s">
        <v>7</v>
      </c>
      <c r="I11" s="11" t="s">
        <v>4</v>
      </c>
      <c r="J11" s="11" t="s">
        <v>5</v>
      </c>
      <c r="K11" s="6" t="s">
        <v>0</v>
      </c>
    </row>
    <row r="12" spans="1:11" ht="96" customHeight="1">
      <c r="A12" s="26" t="s">
        <v>6</v>
      </c>
      <c r="B12" s="26"/>
      <c r="C12" s="26"/>
      <c r="D12" s="26"/>
      <c r="E12" s="26"/>
      <c r="F12" s="26"/>
      <c r="G12" s="14"/>
      <c r="H12" s="3">
        <v>26428</v>
      </c>
      <c r="I12" s="2"/>
      <c r="J12" s="2"/>
      <c r="K12" s="1">
        <f>H12</f>
        <v>26428</v>
      </c>
    </row>
    <row r="13" spans="1:11" ht="54.75" customHeight="1">
      <c r="A13" s="26" t="s">
        <v>13</v>
      </c>
      <c r="B13" s="26"/>
      <c r="C13" s="26"/>
      <c r="D13" s="26"/>
      <c r="E13" s="26"/>
      <c r="F13" s="26"/>
      <c r="G13" s="14"/>
      <c r="H13" s="22">
        <v>4893</v>
      </c>
      <c r="I13" s="2"/>
      <c r="J13" s="2"/>
      <c r="K13" s="1">
        <f>H13</f>
        <v>4893</v>
      </c>
    </row>
    <row r="14" spans="1:12" ht="54.75" customHeight="1">
      <c r="A14" s="26" t="s">
        <v>10</v>
      </c>
      <c r="B14" s="26"/>
      <c r="C14" s="26"/>
      <c r="D14" s="26"/>
      <c r="E14" s="26"/>
      <c r="F14" s="26"/>
      <c r="G14" s="9"/>
      <c r="H14" s="9">
        <v>38968.7</v>
      </c>
      <c r="I14" s="2"/>
      <c r="J14" s="2"/>
      <c r="K14" s="1">
        <f>H14</f>
        <v>38968.7</v>
      </c>
      <c r="L14" s="12"/>
    </row>
    <row r="15" spans="1:11" ht="54.75" customHeight="1">
      <c r="A15" s="26" t="s">
        <v>11</v>
      </c>
      <c r="B15" s="26"/>
      <c r="C15" s="26"/>
      <c r="D15" s="26"/>
      <c r="E15" s="26"/>
      <c r="F15" s="26"/>
      <c r="G15" s="14"/>
      <c r="H15" s="9"/>
      <c r="I15" s="2"/>
      <c r="J15" s="17">
        <f>35520+850.31</f>
        <v>36370.31</v>
      </c>
      <c r="K15" s="1">
        <f>J15</f>
        <v>36370.31</v>
      </c>
    </row>
    <row r="16" spans="1:11" ht="82.5" customHeight="1">
      <c r="A16" s="26" t="s">
        <v>25</v>
      </c>
      <c r="B16" s="26"/>
      <c r="C16" s="26"/>
      <c r="D16" s="26"/>
      <c r="E16" s="26"/>
      <c r="F16" s="26"/>
      <c r="G16" s="14"/>
      <c r="H16" s="9"/>
      <c r="I16" s="2"/>
      <c r="J16" s="9">
        <v>63700</v>
      </c>
      <c r="K16" s="1">
        <v>63700</v>
      </c>
    </row>
    <row r="17" spans="1:11" ht="81.75" customHeight="1">
      <c r="A17" s="26" t="s">
        <v>14</v>
      </c>
      <c r="B17" s="26"/>
      <c r="C17" s="26"/>
      <c r="D17" s="26"/>
      <c r="E17" s="26"/>
      <c r="F17" s="26"/>
      <c r="G17" s="3">
        <v>481.9</v>
      </c>
      <c r="H17" s="9"/>
      <c r="I17" s="2"/>
      <c r="J17" s="9"/>
      <c r="K17" s="1">
        <f>G17</f>
        <v>481.9</v>
      </c>
    </row>
    <row r="18" spans="1:11" ht="62.25" customHeight="1">
      <c r="A18" s="26" t="s">
        <v>15</v>
      </c>
      <c r="B18" s="26"/>
      <c r="C18" s="26"/>
      <c r="D18" s="26"/>
      <c r="E18" s="26"/>
      <c r="F18" s="26"/>
      <c r="G18" s="3">
        <v>1303.6</v>
      </c>
      <c r="H18" s="9"/>
      <c r="I18" s="2"/>
      <c r="J18" s="9"/>
      <c r="K18" s="1">
        <f>G18</f>
        <v>1303.6</v>
      </c>
    </row>
    <row r="19" spans="1:11" ht="96.75" customHeight="1">
      <c r="A19" s="26" t="s">
        <v>16</v>
      </c>
      <c r="B19" s="26"/>
      <c r="C19" s="26"/>
      <c r="D19" s="26"/>
      <c r="E19" s="26"/>
      <c r="F19" s="26"/>
      <c r="G19" s="3">
        <v>33006</v>
      </c>
      <c r="H19" s="9"/>
      <c r="I19" s="2"/>
      <c r="J19" s="9"/>
      <c r="K19" s="1">
        <f>G19</f>
        <v>33006</v>
      </c>
    </row>
    <row r="20" spans="1:11" ht="62.25" customHeight="1">
      <c r="A20" s="26" t="s">
        <v>17</v>
      </c>
      <c r="B20" s="26"/>
      <c r="C20" s="26"/>
      <c r="D20" s="26"/>
      <c r="E20" s="26"/>
      <c r="F20" s="26"/>
      <c r="G20" s="3"/>
      <c r="H20" s="15">
        <v>922.8</v>
      </c>
      <c r="I20" s="2"/>
      <c r="J20" s="9"/>
      <c r="K20" s="1">
        <f>H20</f>
        <v>922.8</v>
      </c>
    </row>
    <row r="21" spans="1:11" ht="81" customHeight="1">
      <c r="A21" s="26" t="s">
        <v>18</v>
      </c>
      <c r="B21" s="26"/>
      <c r="C21" s="26"/>
      <c r="D21" s="26"/>
      <c r="E21" s="26"/>
      <c r="F21" s="26"/>
      <c r="G21" s="3"/>
      <c r="H21" s="16">
        <v>1791.3</v>
      </c>
      <c r="I21" s="2"/>
      <c r="J21" s="9"/>
      <c r="K21" s="1">
        <f>H21</f>
        <v>1791.3</v>
      </c>
    </row>
    <row r="22" spans="1:11" ht="84.75" customHeight="1">
      <c r="A22" s="27" t="s">
        <v>19</v>
      </c>
      <c r="B22" s="27"/>
      <c r="C22" s="27"/>
      <c r="D22" s="27"/>
      <c r="E22" s="27"/>
      <c r="F22" s="27"/>
      <c r="G22" s="17">
        <v>23086</v>
      </c>
      <c r="H22" s="16"/>
      <c r="I22" s="2"/>
      <c r="J22" s="9"/>
      <c r="K22" s="1">
        <f>G22</f>
        <v>23086</v>
      </c>
    </row>
    <row r="23" spans="1:11" ht="74.25" customHeight="1">
      <c r="A23" s="27" t="s">
        <v>20</v>
      </c>
      <c r="B23" s="27"/>
      <c r="C23" s="27"/>
      <c r="D23" s="27"/>
      <c r="E23" s="27"/>
      <c r="F23" s="27"/>
      <c r="G23" s="3">
        <v>914</v>
      </c>
      <c r="H23" s="16"/>
      <c r="I23" s="2"/>
      <c r="J23" s="9"/>
      <c r="K23" s="1">
        <f>G23</f>
        <v>914</v>
      </c>
    </row>
    <row r="24" spans="1:11" ht="54" customHeight="1">
      <c r="A24" s="27" t="s">
        <v>21</v>
      </c>
      <c r="B24" s="27"/>
      <c r="C24" s="27"/>
      <c r="D24" s="27"/>
      <c r="E24" s="27"/>
      <c r="F24" s="27"/>
      <c r="G24" s="17">
        <v>166060</v>
      </c>
      <c r="H24" s="16"/>
      <c r="I24" s="2"/>
      <c r="J24" s="9"/>
      <c r="K24" s="1">
        <f>G24</f>
        <v>166060</v>
      </c>
    </row>
    <row r="25" spans="1:11" ht="117.75" customHeight="1">
      <c r="A25" s="27" t="s">
        <v>22</v>
      </c>
      <c r="B25" s="27"/>
      <c r="C25" s="27"/>
      <c r="D25" s="27"/>
      <c r="E25" s="27"/>
      <c r="F25" s="27"/>
      <c r="G25" s="17"/>
      <c r="H25" s="17">
        <v>500</v>
      </c>
      <c r="I25" s="17">
        <v>166060</v>
      </c>
      <c r="J25" s="9"/>
      <c r="K25" s="1">
        <f>H25</f>
        <v>500</v>
      </c>
    </row>
    <row r="26" spans="1:11" ht="103.5" customHeight="1">
      <c r="A26" s="27" t="s">
        <v>23</v>
      </c>
      <c r="B26" s="27"/>
      <c r="C26" s="27"/>
      <c r="D26" s="27"/>
      <c r="E26" s="27"/>
      <c r="F26" s="27"/>
      <c r="G26" s="18"/>
      <c r="H26" s="17">
        <v>1000</v>
      </c>
      <c r="I26" s="17">
        <v>500</v>
      </c>
      <c r="J26" s="9"/>
      <c r="K26" s="1">
        <f>H26</f>
        <v>1000</v>
      </c>
    </row>
    <row r="27" spans="1:11" ht="93.75" customHeight="1">
      <c r="A27" s="27" t="s">
        <v>24</v>
      </c>
      <c r="B27" s="27"/>
      <c r="C27" s="27"/>
      <c r="D27" s="27"/>
      <c r="E27" s="27"/>
      <c r="F27" s="27"/>
      <c r="G27" s="17"/>
      <c r="H27" s="16"/>
      <c r="I27" s="2"/>
      <c r="J27" s="17">
        <v>1122</v>
      </c>
      <c r="K27" s="1">
        <f>J27</f>
        <v>1122</v>
      </c>
    </row>
    <row r="28" spans="1:11" ht="80.25" customHeight="1">
      <c r="A28" s="27" t="s">
        <v>26</v>
      </c>
      <c r="B28" s="27"/>
      <c r="C28" s="27"/>
      <c r="D28" s="27"/>
      <c r="E28" s="27"/>
      <c r="F28" s="27"/>
      <c r="G28" s="17"/>
      <c r="H28" s="16"/>
      <c r="I28" s="2"/>
      <c r="J28" s="19">
        <v>142.5</v>
      </c>
      <c r="K28" s="1">
        <f>J28</f>
        <v>142.5</v>
      </c>
    </row>
    <row r="29" spans="1:11" ht="96" customHeight="1">
      <c r="A29" s="27" t="s">
        <v>27</v>
      </c>
      <c r="B29" s="27"/>
      <c r="C29" s="27"/>
      <c r="D29" s="27"/>
      <c r="E29" s="27"/>
      <c r="F29" s="27"/>
      <c r="G29" s="17"/>
      <c r="H29" s="16"/>
      <c r="I29" s="2"/>
      <c r="J29" s="9">
        <v>277.5</v>
      </c>
      <c r="K29" s="1">
        <f>J29</f>
        <v>277.5</v>
      </c>
    </row>
    <row r="30" spans="1:12" ht="57.75" customHeight="1">
      <c r="A30" s="28" t="s">
        <v>1</v>
      </c>
      <c r="B30" s="28"/>
      <c r="C30" s="28"/>
      <c r="D30" s="28"/>
      <c r="E30" s="28"/>
      <c r="F30" s="28"/>
      <c r="G30" s="13">
        <f>SUM(G12:G27)</f>
        <v>224851.5</v>
      </c>
      <c r="H30" s="5">
        <f>SUM(H12:H27)</f>
        <v>74503.8</v>
      </c>
      <c r="I30" s="5"/>
      <c r="J30" s="5">
        <f>SUM(J12:J29)</f>
        <v>101612.31</v>
      </c>
      <c r="K30" s="1">
        <f>SUM(K12:K29)</f>
        <v>400967.61</v>
      </c>
      <c r="L30" s="10"/>
    </row>
    <row r="31" spans="11:12" ht="12.75">
      <c r="K31" s="20"/>
      <c r="L31" s="4"/>
    </row>
    <row r="32" ht="12.75">
      <c r="L32" s="7"/>
    </row>
    <row r="38" spans="6:11" ht="12.75">
      <c r="F38" s="21"/>
      <c r="G38" s="21"/>
      <c r="H38" s="21"/>
      <c r="I38" s="21"/>
      <c r="J38" s="21"/>
      <c r="K38" s="21"/>
    </row>
  </sheetData>
  <sheetProtection/>
  <mergeCells count="24">
    <mergeCell ref="A17:F17"/>
    <mergeCell ref="A18:F18"/>
    <mergeCell ref="A19:F19"/>
    <mergeCell ref="A20:F20"/>
    <mergeCell ref="H5:K5"/>
    <mergeCell ref="H6:K6"/>
    <mergeCell ref="H7:K7"/>
    <mergeCell ref="A30:F30"/>
    <mergeCell ref="A9:K9"/>
    <mergeCell ref="A11:F11"/>
    <mergeCell ref="A12:F12"/>
    <mergeCell ref="A13:F13"/>
    <mergeCell ref="A14:F14"/>
    <mergeCell ref="A15:F15"/>
    <mergeCell ref="A16:F16"/>
    <mergeCell ref="A28:F28"/>
    <mergeCell ref="A29:F29"/>
    <mergeCell ref="A21:F21"/>
    <mergeCell ref="A26:F26"/>
    <mergeCell ref="A27:F27"/>
    <mergeCell ref="A22:F22"/>
    <mergeCell ref="A23:F23"/>
    <mergeCell ref="A24:F24"/>
    <mergeCell ref="A25:F25"/>
  </mergeCells>
  <printOptions/>
  <pageMargins left="0.1968503937007874" right="0.1968503937007874" top="0.5118110236220472" bottom="0.4330708661417323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2017-05-17T12:16:41Z</cp:lastPrinted>
  <dcterms:created xsi:type="dcterms:W3CDTF">2003-04-17T06:03:25Z</dcterms:created>
  <dcterms:modified xsi:type="dcterms:W3CDTF">2017-05-17T15:14:48Z</dcterms:modified>
  <cp:category/>
  <cp:version/>
  <cp:contentType/>
  <cp:contentStatus/>
</cp:coreProperties>
</file>