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239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<sst xmlns="http://schemas.openxmlformats.org/spreadsheetml/2006/main" count="43" uniqueCount="42">
  <si>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ИТОГО</t>
  </si>
  <si>
    <t>Итого</t>
  </si>
  <si>
    <t>к решению Совета депутатов</t>
  </si>
  <si>
    <t>Субсидия на внедрение современных образовательных технологий</t>
  </si>
  <si>
    <t>Наименование получателей</t>
  </si>
  <si>
    <t>Субсидия на обеспечение дополнительными местами в муниципальных дошкольных образовательных учреждениях</t>
  </si>
  <si>
    <t>Администра ция города Долгопрудного</t>
  </si>
  <si>
    <t>Управление образования Администра ции г.Долгопруд ного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</si>
  <si>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2013 год.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</si>
  <si>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</si>
  <si>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Субсидия на строительство  дошкольного образовательного учреждения (ул. Спортивная, д.7а)</t>
  </si>
  <si>
    <t>от 20.12.2012г. № 176-нр</t>
  </si>
  <si>
    <t xml:space="preserve">Приложение № 9  </t>
  </si>
  <si>
    <t>Субсидия на капитальные вложения в объекты общественной инфраструктуры (строительство ФОК)</t>
  </si>
  <si>
    <t>Субсидия 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</si>
  <si>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Финансовое управление администрации г.Долгопрудного</t>
  </si>
  <si>
    <t>Субсидия на ПИР и строительство дошкольного учреждения по Лихачевскому шоссе, в районе д.10.</t>
  </si>
  <si>
    <t>Субсидия на мероприятия по организации отдыха детей в каникулярное время</t>
  </si>
  <si>
    <t>Субсидия на повышение заработной платы работников муниципальных учреждений в сфере культуры, физической культуры и спорта с 1 мая 2013 года и с 1 сентября 2013 года</t>
  </si>
  <si>
    <t>Субсидия на повышение заработной платы работников муниципальных учреждений в сфере образования с 1 мая 2013 года и с 1 сентября 2013 года</t>
  </si>
  <si>
    <t>Управление культуры, физической культуры, спорта, туризма и молодежной политики администрации города Долгопрудного</t>
  </si>
  <si>
    <t>на финанстрование работ по ремонту и материально-техническому оснащению помещений многофункциональных центров в рамках долгосрочной целевой программы Московской области  "Снижение административных барьеров,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2012-2015 годы"</t>
  </si>
  <si>
    <t>Субсидия на капитальный ремонт и ремонту дворовых территорий многоквартирных домов, проездов к дворовым территориям многоквартирных домов населенных пунктов муниципальных образований МО в соответствии с ДЦП МО "Дороги Подмосковья на период 2012-2015 годов"</t>
  </si>
  <si>
    <t xml:space="preserve">Субсидия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 жилищно-коммунального хозяйства </t>
  </si>
  <si>
    <t xml:space="preserve">Субсидия на обеспечение мероприятий по капитальному ремонту многоквартирных домов за счет средств бюджетов </t>
  </si>
  <si>
    <t xml:space="preserve">Субсидия на внедрение автоматизированной системы управления бюджетным процессом Московской области в части функционала прогноза и планирования в муниципальных образованиях Московской области  </t>
  </si>
  <si>
    <t xml:space="preserve">Субсидия на закупку оборудования для столовых и мебели для залов питания образовательных учреждений - победителей конкурсного отбора муниципальных проектов совершенствования питания обучающихся в рамках ДЦП Московской области "Развитие образования в Московской области на 2013-2015 годы" </t>
  </si>
  <si>
    <t>Субсидия на закупку оборудования для образовательных учреждений - победителей конкурсного отбора муниципальных образований на присвоение статуса Региональной инновационной площадки в рамках ДЦП Московской области "Развитие образования в Московской области на 2013-2015 годы"</t>
  </si>
  <si>
    <t>Субсидия на закупку оборудования для образовательных учреждений - победителей конкурсного отбора муниципальных образовательных учреждений, разрабатывающих и внедряющих инновационные образовательные проекты в рамках ДЦП Московской области "Развитие образования в Московской области на 2013-2015 годы"</t>
  </si>
  <si>
    <t>Субсидия на приобретение оборудования для учреждений здравоохранения в рамках подпрограммы "Модернизация здравоохранения  Московской области на 2011-2013 годы" ДЦП МО "Предупреждение и борьба с заболеваеиями социального характера в Московской области на 2009-2013 годы"</t>
  </si>
  <si>
    <t>Субсидия на 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</si>
  <si>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Сбсидия на приобретение оборудования в рамках подраздела 3.3.7. "Совершенствование системы оказания медицинской помощи больным сосудистыми заболеваниями" долгосрочной целевой программы Московской области "Развитие здравоохранения Московской области на 2013-2015 годы".</t>
  </si>
  <si>
    <t>Субсидия на проведение мероприятий по подготовке объектов теплоснабжения муниципальных образований Московской области к осенне-зимнему периоду 2013/2014 года</t>
  </si>
  <si>
    <t>Субсидия на организацию и осуществление мероприятий по работе с детьми и молодежью</t>
  </si>
  <si>
    <t>КУИ г.Долгопрудный</t>
  </si>
  <si>
    <t>на реализацию Программы "Энергосбережение и повышение энергетической эффективности на период до 2020 года"</t>
  </si>
  <si>
    <t>на приобретение и установку приборов учета энергетических ресурсов (и/или на частичное возмещение расходов бюджетов муниципальных образований Московской области на приобретение и установку приборов учета энергетических ресурсов) для малоимущих граждан, имеющих место жительства в Московской области, проживающих в муниципальном жилищном фонде, в 2013 году</t>
  </si>
  <si>
    <t>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в 2013 году за счет средств федерального бюджета</t>
  </si>
  <si>
    <t>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в 2013 году за счет средств областного бюджета</t>
  </si>
  <si>
    <t>на мероприятия по обследованию тренировочных площадок в местах размещения баз команд, предназначенных для проведения тренировочных мероприятий, включенных в Программу подготовки к проведению в 2018 году в РФ чемпионата мира по футболу, в соответствии с долгосрочной целевой программой Московской области  "Развитие физической культуры и спорта в Московской области на 2013-2015 годы"</t>
  </si>
  <si>
    <t>Приложение №  8</t>
  </si>
  <si>
    <t>от 20.12. 2013г. №120-нр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</si>
</sst>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42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1" fontId="1" fillId="0" borderId="10" xfId="58" applyNumberFormat="1" applyFont="1" applyFill="1" applyBorder="1" applyAlignment="1">
      <alignment horizontal="center" wrapText="1"/>
    </xf>
    <xf numFmtId="171" fontId="2" fillId="0" borderId="10" xfId="58" applyNumberFormat="1" applyFont="1" applyFill="1" applyBorder="1" applyAlignment="1">
      <alignment horizontal="center"/>
    </xf>
    <xf numFmtId="171" fontId="3" fillId="0" borderId="10" xfId="58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71" fontId="6" fillId="0" borderId="10" xfId="58" applyNumberFormat="1" applyFont="1" applyFill="1" applyBorder="1" applyAlignment="1">
      <alignment horizontal="center"/>
    </xf>
    <xf numFmtId="171" fontId="7" fillId="0" borderId="10" xfId="58" applyNumberFormat="1" applyFont="1" applyFill="1" applyBorder="1" applyAlignment="1">
      <alignment/>
    </xf>
    <xf numFmtId="171" fontId="2" fillId="0" borderId="10" xfId="58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9" sqref="I9"/>
    </sheetView>
  </sheetViews>
  <sheetFormatPr defaultColWidth="9.00390625" defaultRowHeight="12.75"/>
  <cols>
    <col min="1" max="3" width="9.125" style="10" customWidth="1"/>
    <col min="4" max="4" width="5.75390625" style="10" customWidth="1"/>
    <col min="5" max="5" width="9.125" style="10" customWidth="1"/>
    <col min="6" max="6" width="5.125" style="10" customWidth="1"/>
    <col min="7" max="7" width="14.75390625" style="10" customWidth="1"/>
    <col min="8" max="11" width="12.25390625" style="10" customWidth="1"/>
    <col min="12" max="12" width="13.75390625" style="10" customWidth="1"/>
    <col min="13" max="16384" width="9.125" style="10" customWidth="1"/>
  </cols>
  <sheetData>
    <row r="1" spans="8:12" ht="12.75">
      <c r="H1" s="11"/>
      <c r="I1" s="11"/>
      <c r="J1" s="11"/>
      <c r="K1" s="11"/>
      <c r="L1" s="12" t="s">
        <v>40</v>
      </c>
    </row>
    <row r="2" spans="8:12" ht="12.75">
      <c r="H2" s="13"/>
      <c r="I2" s="13"/>
      <c r="J2" s="13"/>
      <c r="K2" s="13"/>
      <c r="L2" s="12" t="s">
        <v>2</v>
      </c>
    </row>
    <row r="3" spans="8:12" ht="12.75">
      <c r="H3" s="13"/>
      <c r="I3" s="13"/>
      <c r="J3" s="13"/>
      <c r="K3" s="13"/>
      <c r="L3" s="12" t="s">
        <v>41</v>
      </c>
    </row>
    <row r="4" spans="8:12" ht="12.75">
      <c r="H4" s="13"/>
      <c r="I4" s="13"/>
      <c r="J4" s="13"/>
      <c r="K4" s="13"/>
      <c r="L4" s="12" t="s">
        <v>12</v>
      </c>
    </row>
    <row r="5" spans="8:12" ht="12.75">
      <c r="H5" s="13"/>
      <c r="I5" s="13"/>
      <c r="J5" s="13"/>
      <c r="K5" s="13"/>
      <c r="L5" s="12" t="s">
        <v>2</v>
      </c>
    </row>
    <row r="6" spans="8:12" ht="12.75">
      <c r="H6" s="13"/>
      <c r="I6" s="13"/>
      <c r="J6" s="13"/>
      <c r="K6" s="13"/>
      <c r="L6" s="12" t="s">
        <v>11</v>
      </c>
    </row>
    <row r="7" spans="1:12" ht="42" customHeight="1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9" spans="1:12" ht="153">
      <c r="A9" s="28" t="s">
        <v>4</v>
      </c>
      <c r="B9" s="29"/>
      <c r="C9" s="29"/>
      <c r="D9" s="29"/>
      <c r="E9" s="29"/>
      <c r="F9" s="30"/>
      <c r="G9" s="14" t="s">
        <v>6</v>
      </c>
      <c r="H9" s="14" t="s">
        <v>7</v>
      </c>
      <c r="I9" s="14" t="s">
        <v>15</v>
      </c>
      <c r="J9" s="14" t="s">
        <v>20</v>
      </c>
      <c r="K9" s="14" t="s">
        <v>34</v>
      </c>
      <c r="L9" s="4" t="s">
        <v>0</v>
      </c>
    </row>
    <row r="10" spans="1:12" ht="45.75" customHeight="1">
      <c r="A10" s="27" t="s">
        <v>10</v>
      </c>
      <c r="B10" s="27"/>
      <c r="C10" s="27"/>
      <c r="D10" s="27"/>
      <c r="E10" s="27"/>
      <c r="F10" s="27"/>
      <c r="G10" s="3">
        <f>98440+29938.8</f>
        <v>128378.8</v>
      </c>
      <c r="H10" s="3"/>
      <c r="I10" s="3"/>
      <c r="J10" s="3"/>
      <c r="K10" s="3"/>
      <c r="L10" s="5">
        <f>G10</f>
        <v>128378.8</v>
      </c>
    </row>
    <row r="11" spans="1:12" ht="45.75" customHeight="1">
      <c r="A11" s="17" t="s">
        <v>13</v>
      </c>
      <c r="B11" s="18"/>
      <c r="C11" s="18"/>
      <c r="D11" s="18"/>
      <c r="E11" s="18"/>
      <c r="F11" s="19"/>
      <c r="G11" s="3">
        <v>312520</v>
      </c>
      <c r="H11" s="3"/>
      <c r="I11" s="3"/>
      <c r="J11" s="3"/>
      <c r="K11" s="3"/>
      <c r="L11" s="5">
        <f>G11</f>
        <v>312520</v>
      </c>
    </row>
    <row r="12" spans="1:12" ht="45.75" customHeight="1">
      <c r="A12" s="17" t="s">
        <v>16</v>
      </c>
      <c r="B12" s="18"/>
      <c r="C12" s="18"/>
      <c r="D12" s="18"/>
      <c r="E12" s="18"/>
      <c r="F12" s="19"/>
      <c r="G12" s="3">
        <v>6519</v>
      </c>
      <c r="H12" s="3"/>
      <c r="I12" s="3"/>
      <c r="J12" s="3"/>
      <c r="K12" s="3"/>
      <c r="L12" s="5">
        <f>G12+H12+I12</f>
        <v>6519</v>
      </c>
    </row>
    <row r="13" spans="1:12" ht="44.25" customHeight="1">
      <c r="A13" s="27" t="s">
        <v>5</v>
      </c>
      <c r="B13" s="27"/>
      <c r="C13" s="27"/>
      <c r="D13" s="27"/>
      <c r="E13" s="27"/>
      <c r="F13" s="27"/>
      <c r="G13" s="1"/>
      <c r="H13" s="3">
        <v>24972</v>
      </c>
      <c r="I13" s="3"/>
      <c r="J13" s="3"/>
      <c r="K13" s="3"/>
      <c r="L13" s="2">
        <f>H13</f>
        <v>24972</v>
      </c>
    </row>
    <row r="14" spans="1:12" ht="44.25" customHeight="1">
      <c r="A14" s="17" t="s">
        <v>3</v>
      </c>
      <c r="B14" s="18"/>
      <c r="C14" s="18"/>
      <c r="D14" s="18"/>
      <c r="E14" s="18"/>
      <c r="F14" s="19"/>
      <c r="G14" s="1"/>
      <c r="H14" s="3">
        <v>263</v>
      </c>
      <c r="I14" s="3"/>
      <c r="J14" s="3"/>
      <c r="K14" s="3"/>
      <c r="L14" s="2">
        <f>H14</f>
        <v>263</v>
      </c>
    </row>
    <row r="15" spans="1:12" ht="140.25" customHeight="1">
      <c r="A15" s="27" t="s">
        <v>9</v>
      </c>
      <c r="B15" s="27"/>
      <c r="C15" s="27"/>
      <c r="D15" s="27"/>
      <c r="E15" s="27"/>
      <c r="F15" s="27"/>
      <c r="G15" s="1"/>
      <c r="H15" s="3">
        <f>4337-212</f>
        <v>4125</v>
      </c>
      <c r="I15" s="3"/>
      <c r="J15" s="3"/>
      <c r="K15" s="3"/>
      <c r="L15" s="2">
        <f>H15</f>
        <v>4125</v>
      </c>
    </row>
    <row r="16" spans="1:12" ht="77.25" customHeight="1">
      <c r="A16" s="17" t="s">
        <v>14</v>
      </c>
      <c r="B16" s="18"/>
      <c r="C16" s="18"/>
      <c r="D16" s="18"/>
      <c r="E16" s="18"/>
      <c r="F16" s="19"/>
      <c r="G16" s="1"/>
      <c r="H16" s="3">
        <v>19031</v>
      </c>
      <c r="I16" s="3"/>
      <c r="J16" s="3"/>
      <c r="K16" s="3"/>
      <c r="L16" s="2">
        <f>H16</f>
        <v>19031</v>
      </c>
    </row>
    <row r="17" spans="1:12" ht="77.25" customHeight="1">
      <c r="A17" s="17" t="s">
        <v>17</v>
      </c>
      <c r="B17" s="18"/>
      <c r="C17" s="18"/>
      <c r="D17" s="18"/>
      <c r="E17" s="18"/>
      <c r="F17" s="19"/>
      <c r="G17" s="1"/>
      <c r="H17" s="3">
        <v>5558.6</v>
      </c>
      <c r="I17" s="3"/>
      <c r="J17" s="3">
        <v>1104.4</v>
      </c>
      <c r="K17" s="3"/>
      <c r="L17" s="2">
        <f>H17+J17</f>
        <v>6663</v>
      </c>
    </row>
    <row r="18" spans="1:12" ht="77.25" customHeight="1">
      <c r="A18" s="17" t="s">
        <v>25</v>
      </c>
      <c r="B18" s="24"/>
      <c r="C18" s="24"/>
      <c r="D18" s="24"/>
      <c r="E18" s="24"/>
      <c r="F18" s="25"/>
      <c r="G18" s="1">
        <v>0</v>
      </c>
      <c r="H18" s="3"/>
      <c r="I18" s="3">
        <v>1269</v>
      </c>
      <c r="J18" s="3"/>
      <c r="K18" s="3"/>
      <c r="L18" s="2">
        <f>I18</f>
        <v>1269</v>
      </c>
    </row>
    <row r="19" spans="1:12" ht="57.75" customHeight="1">
      <c r="A19" s="17" t="s">
        <v>19</v>
      </c>
      <c r="B19" s="18"/>
      <c r="C19" s="18"/>
      <c r="D19" s="18"/>
      <c r="E19" s="18"/>
      <c r="F19" s="19"/>
      <c r="G19" s="1"/>
      <c r="H19" s="3">
        <v>15129.5</v>
      </c>
      <c r="I19" s="3"/>
      <c r="J19" s="3"/>
      <c r="K19" s="3"/>
      <c r="L19" s="2">
        <f>H19</f>
        <v>15129.5</v>
      </c>
    </row>
    <row r="20" spans="1:12" ht="57.75" customHeight="1">
      <c r="A20" s="17" t="s">
        <v>18</v>
      </c>
      <c r="B20" s="18"/>
      <c r="C20" s="18"/>
      <c r="D20" s="18"/>
      <c r="E20" s="18"/>
      <c r="F20" s="19"/>
      <c r="G20" s="1"/>
      <c r="H20" s="3"/>
      <c r="I20" s="3"/>
      <c r="J20" s="3">
        <v>3628.5</v>
      </c>
      <c r="K20" s="3"/>
      <c r="L20" s="2">
        <f>J20</f>
        <v>3628.5</v>
      </c>
    </row>
    <row r="21" spans="1:12" ht="141" customHeight="1">
      <c r="A21" s="17" t="s">
        <v>21</v>
      </c>
      <c r="B21" s="18"/>
      <c r="C21" s="18"/>
      <c r="D21" s="18"/>
      <c r="E21" s="18"/>
      <c r="F21" s="19"/>
      <c r="G21" s="6">
        <v>14116</v>
      </c>
      <c r="H21" s="3"/>
      <c r="I21" s="3"/>
      <c r="J21" s="3"/>
      <c r="K21" s="3"/>
      <c r="L21" s="2">
        <f>G21</f>
        <v>14116</v>
      </c>
    </row>
    <row r="22" spans="1:12" ht="141" customHeight="1">
      <c r="A22" s="17" t="s">
        <v>22</v>
      </c>
      <c r="B22" s="18"/>
      <c r="C22" s="18"/>
      <c r="D22" s="18"/>
      <c r="E22" s="18"/>
      <c r="F22" s="19"/>
      <c r="G22" s="6">
        <v>20000</v>
      </c>
      <c r="H22" s="3"/>
      <c r="I22" s="3"/>
      <c r="J22" s="3"/>
      <c r="K22" s="3"/>
      <c r="L22" s="2">
        <f>G22</f>
        <v>20000</v>
      </c>
    </row>
    <row r="23" spans="1:12" ht="93" customHeight="1">
      <c r="A23" s="17" t="s">
        <v>23</v>
      </c>
      <c r="B23" s="24"/>
      <c r="C23" s="24"/>
      <c r="D23" s="24"/>
      <c r="E23" s="24"/>
      <c r="F23" s="25"/>
      <c r="G23" s="6">
        <v>29052.3</v>
      </c>
      <c r="H23" s="3"/>
      <c r="I23" s="3"/>
      <c r="J23" s="3"/>
      <c r="K23" s="3"/>
      <c r="L23" s="2">
        <f>G23</f>
        <v>29052.3</v>
      </c>
    </row>
    <row r="24" spans="1:12" ht="141" customHeight="1">
      <c r="A24" s="17" t="s">
        <v>24</v>
      </c>
      <c r="B24" s="24"/>
      <c r="C24" s="24"/>
      <c r="D24" s="24"/>
      <c r="E24" s="24"/>
      <c r="F24" s="25"/>
      <c r="G24" s="6">
        <v>23403.3</v>
      </c>
      <c r="H24" s="3"/>
      <c r="I24" s="3"/>
      <c r="J24" s="3"/>
      <c r="K24" s="3"/>
      <c r="L24" s="2">
        <f>G24</f>
        <v>23403.3</v>
      </c>
    </row>
    <row r="25" spans="1:12" ht="99.75" customHeight="1">
      <c r="A25" s="17" t="s">
        <v>26</v>
      </c>
      <c r="B25" s="18"/>
      <c r="C25" s="18"/>
      <c r="D25" s="18"/>
      <c r="E25" s="18"/>
      <c r="F25" s="19"/>
      <c r="G25" s="6"/>
      <c r="H25" s="3">
        <v>1100</v>
      </c>
      <c r="I25" s="3"/>
      <c r="J25" s="3"/>
      <c r="K25" s="3"/>
      <c r="L25" s="2">
        <f>H25</f>
        <v>1100</v>
      </c>
    </row>
    <row r="26" spans="1:12" ht="102.75" customHeight="1">
      <c r="A26" s="17" t="s">
        <v>27</v>
      </c>
      <c r="B26" s="18"/>
      <c r="C26" s="18"/>
      <c r="D26" s="18"/>
      <c r="E26" s="18"/>
      <c r="F26" s="19"/>
      <c r="G26" s="6"/>
      <c r="H26" s="3">
        <v>1000</v>
      </c>
      <c r="I26" s="3"/>
      <c r="J26" s="3"/>
      <c r="K26" s="3"/>
      <c r="L26" s="2">
        <f>H26</f>
        <v>1000</v>
      </c>
    </row>
    <row r="27" spans="1:12" ht="114" customHeight="1">
      <c r="A27" s="17" t="s">
        <v>28</v>
      </c>
      <c r="B27" s="18"/>
      <c r="C27" s="18"/>
      <c r="D27" s="18"/>
      <c r="E27" s="18"/>
      <c r="F27" s="19"/>
      <c r="G27" s="6"/>
      <c r="H27" s="3">
        <v>1000</v>
      </c>
      <c r="I27" s="3"/>
      <c r="J27" s="3"/>
      <c r="K27" s="3"/>
      <c r="L27" s="2">
        <f>H27</f>
        <v>1000</v>
      </c>
    </row>
    <row r="28" spans="1:12" ht="114" customHeight="1">
      <c r="A28" s="17" t="s">
        <v>29</v>
      </c>
      <c r="B28" s="18"/>
      <c r="C28" s="18"/>
      <c r="D28" s="18"/>
      <c r="E28" s="18"/>
      <c r="F28" s="19"/>
      <c r="G28" s="6">
        <v>6671.4</v>
      </c>
      <c r="H28" s="3"/>
      <c r="I28" s="3"/>
      <c r="J28" s="3"/>
      <c r="K28" s="3"/>
      <c r="L28" s="2">
        <f>G28</f>
        <v>6671.4</v>
      </c>
    </row>
    <row r="29" spans="1:12" ht="93" customHeight="1">
      <c r="A29" s="17" t="s">
        <v>30</v>
      </c>
      <c r="B29" s="18"/>
      <c r="C29" s="18"/>
      <c r="D29" s="18"/>
      <c r="E29" s="18"/>
      <c r="F29" s="19"/>
      <c r="G29" s="6">
        <v>19900</v>
      </c>
      <c r="H29" s="3"/>
      <c r="I29" s="3"/>
      <c r="J29" s="3"/>
      <c r="K29" s="3"/>
      <c r="L29" s="2">
        <f>G29</f>
        <v>19900</v>
      </c>
    </row>
    <row r="30" spans="1:12" ht="93" customHeight="1">
      <c r="A30" s="17" t="s">
        <v>31</v>
      </c>
      <c r="B30" s="24"/>
      <c r="C30" s="24"/>
      <c r="D30" s="24"/>
      <c r="E30" s="24"/>
      <c r="F30" s="25"/>
      <c r="G30" s="6">
        <v>120000</v>
      </c>
      <c r="H30" s="3"/>
      <c r="I30" s="3"/>
      <c r="J30" s="3"/>
      <c r="K30" s="3"/>
      <c r="L30" s="2">
        <v>120000</v>
      </c>
    </row>
    <row r="31" spans="1:12" ht="93" customHeight="1">
      <c r="A31" s="17" t="s">
        <v>33</v>
      </c>
      <c r="B31" s="18"/>
      <c r="C31" s="18"/>
      <c r="D31" s="18"/>
      <c r="E31" s="18"/>
      <c r="F31" s="19"/>
      <c r="G31" s="6"/>
      <c r="H31" s="3"/>
      <c r="I31" s="3"/>
      <c r="J31" s="3">
        <v>3056</v>
      </c>
      <c r="K31" s="3"/>
      <c r="L31" s="2">
        <v>3056</v>
      </c>
    </row>
    <row r="32" spans="1:12" ht="93" customHeight="1">
      <c r="A32" s="17" t="s">
        <v>32</v>
      </c>
      <c r="B32" s="18"/>
      <c r="C32" s="18"/>
      <c r="D32" s="18"/>
      <c r="E32" s="18"/>
      <c r="F32" s="19"/>
      <c r="G32" s="6">
        <v>12064</v>
      </c>
      <c r="H32" s="3"/>
      <c r="I32" s="3"/>
      <c r="J32" s="3"/>
      <c r="K32" s="3"/>
      <c r="L32" s="2">
        <f>G32</f>
        <v>12064</v>
      </c>
    </row>
    <row r="33" spans="1:12" ht="51" customHeight="1">
      <c r="A33" s="21" t="s">
        <v>35</v>
      </c>
      <c r="B33" s="22"/>
      <c r="C33" s="22"/>
      <c r="D33" s="22"/>
      <c r="E33" s="22"/>
      <c r="F33" s="23"/>
      <c r="G33" s="6"/>
      <c r="H33" s="3"/>
      <c r="I33" s="3"/>
      <c r="J33" s="3"/>
      <c r="K33" s="3">
        <v>106.9</v>
      </c>
      <c r="L33" s="2">
        <f>K33</f>
        <v>106.9</v>
      </c>
    </row>
    <row r="34" spans="1:12" ht="111" customHeight="1">
      <c r="A34" s="21" t="s">
        <v>36</v>
      </c>
      <c r="B34" s="22"/>
      <c r="C34" s="22"/>
      <c r="D34" s="22"/>
      <c r="E34" s="22"/>
      <c r="F34" s="23"/>
      <c r="G34" s="6"/>
      <c r="H34" s="3"/>
      <c r="I34" s="3"/>
      <c r="J34" s="3"/>
      <c r="K34" s="3">
        <v>327.9</v>
      </c>
      <c r="L34" s="2">
        <f>K34</f>
        <v>327.9</v>
      </c>
    </row>
    <row r="35" spans="1:12" ht="111" customHeight="1">
      <c r="A35" s="21" t="s">
        <v>37</v>
      </c>
      <c r="B35" s="22"/>
      <c r="C35" s="22"/>
      <c r="D35" s="22"/>
      <c r="E35" s="22"/>
      <c r="F35" s="23"/>
      <c r="G35" s="8">
        <v>1552.5</v>
      </c>
      <c r="H35" s="3"/>
      <c r="I35" s="3"/>
      <c r="J35" s="3"/>
      <c r="K35" s="3"/>
      <c r="L35" s="2">
        <v>1552.5</v>
      </c>
    </row>
    <row r="36" spans="1:12" ht="120.75" customHeight="1">
      <c r="A36" s="21" t="s">
        <v>39</v>
      </c>
      <c r="B36" s="22"/>
      <c r="C36" s="22"/>
      <c r="D36" s="22"/>
      <c r="E36" s="22"/>
      <c r="F36" s="23"/>
      <c r="G36" s="9"/>
      <c r="H36" s="3"/>
      <c r="I36" s="3"/>
      <c r="J36" s="3">
        <v>90</v>
      </c>
      <c r="K36" s="3"/>
      <c r="L36" s="2">
        <f>J36</f>
        <v>90</v>
      </c>
    </row>
    <row r="37" spans="1:12" ht="111" customHeight="1">
      <c r="A37" s="21" t="s">
        <v>38</v>
      </c>
      <c r="B37" s="22"/>
      <c r="C37" s="22"/>
      <c r="D37" s="22"/>
      <c r="E37" s="22"/>
      <c r="F37" s="23"/>
      <c r="G37" s="15">
        <v>697.5</v>
      </c>
      <c r="H37" s="3"/>
      <c r="I37" s="3"/>
      <c r="J37" s="3"/>
      <c r="K37" s="3"/>
      <c r="L37" s="2">
        <v>697.5</v>
      </c>
    </row>
    <row r="38" spans="1:12" ht="18" customHeight="1">
      <c r="A38" s="20" t="s">
        <v>1</v>
      </c>
      <c r="B38" s="20"/>
      <c r="C38" s="20"/>
      <c r="D38" s="20"/>
      <c r="E38" s="20"/>
      <c r="F38" s="20"/>
      <c r="G38" s="7">
        <f>SUM(G10:G37)</f>
        <v>694874.8</v>
      </c>
      <c r="H38" s="7">
        <f>SUM(H10:H30)</f>
        <v>72179.1</v>
      </c>
      <c r="I38" s="7">
        <f>SUM(I10:I30)</f>
        <v>1269</v>
      </c>
      <c r="J38" s="7">
        <f>SUM(J10:J37)</f>
        <v>7878.9</v>
      </c>
      <c r="K38" s="7">
        <f>K33+K34</f>
        <v>434.79999999999995</v>
      </c>
      <c r="L38" s="2">
        <f>SUM(L10:L37)</f>
        <v>776636.6000000002</v>
      </c>
    </row>
    <row r="39" ht="12.75">
      <c r="L39" s="16"/>
    </row>
  </sheetData>
  <sheetProtection/>
  <mergeCells count="31">
    <mergeCell ref="A27:F27"/>
    <mergeCell ref="A13:F13"/>
    <mergeCell ref="A37:F37"/>
    <mergeCell ref="A35:F35"/>
    <mergeCell ref="A26:F26"/>
    <mergeCell ref="A25:F25"/>
    <mergeCell ref="A36:F36"/>
    <mergeCell ref="A17:F17"/>
    <mergeCell ref="A22:F22"/>
    <mergeCell ref="A24:F24"/>
    <mergeCell ref="A23:F23"/>
    <mergeCell ref="A29:F29"/>
    <mergeCell ref="A21:F21"/>
    <mergeCell ref="A16:F16"/>
    <mergeCell ref="A18:F18"/>
    <mergeCell ref="A7:L7"/>
    <mergeCell ref="A15:F15"/>
    <mergeCell ref="A9:F9"/>
    <mergeCell ref="A11:F11"/>
    <mergeCell ref="A12:F12"/>
    <mergeCell ref="A10:F10"/>
    <mergeCell ref="A28:F28"/>
    <mergeCell ref="A14:F14"/>
    <mergeCell ref="A38:F38"/>
    <mergeCell ref="A33:F33"/>
    <mergeCell ref="A34:F34"/>
    <mergeCell ref="A19:F19"/>
    <mergeCell ref="A20:F20"/>
    <mergeCell ref="A31:F31"/>
    <mergeCell ref="A32:F32"/>
    <mergeCell ref="A30:F30"/>
  </mergeCells>
  <printOptions/>
  <pageMargins left="0.5905511811023623" right="0.1968503937007874" top="0.5118110236220472" bottom="0.4330708661417323" header="0.2362204724409449" footer="0.2362204724409449"/>
  <pageSetup fitToHeight="1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2013-12-18T08:56:33Z</cp:lastPrinted>
  <dcterms:created xsi:type="dcterms:W3CDTF">2003-04-17T06:03:25Z</dcterms:created>
  <dcterms:modified xsi:type="dcterms:W3CDTF">2013-12-23T06:56:33Z</dcterms:modified>
  <cp:category/>
  <cp:version/>
  <cp:contentType/>
  <cp:contentStatus/>
</cp:coreProperties>
</file>