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445" activeTab="0"/>
  </bookViews>
  <sheets>
    <sheet name="Лист3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<sst xmlns="http://schemas.openxmlformats.org/spreadsheetml/2006/main" count="28" uniqueCount="25">
  <si>
    <t>Итого:</t>
  </si>
  <si>
    <t>№ п/п</t>
  </si>
  <si>
    <t>Адрес дома</t>
  </si>
  <si>
    <t>Потребность в финансировании (тыс. руб.)</t>
  </si>
  <si>
    <t>Кол-во лифтов шт.</t>
  </si>
  <si>
    <t>Финансовые затраты  и источник финансирования (тыс. руб.)</t>
  </si>
  <si>
    <t>2009 г.</t>
  </si>
  <si>
    <t>2010 г.</t>
  </si>
  <si>
    <t>2011 г.</t>
  </si>
  <si>
    <t>Молодежная, д.10, п. 1-6</t>
  </si>
  <si>
    <t>Всего:</t>
  </si>
  <si>
    <t>2012 г.</t>
  </si>
  <si>
    <t>средства городского бюджета</t>
  </si>
  <si>
    <t>Лихачевское шоссе, д.13, п.1-6</t>
  </si>
  <si>
    <t>Дирижабельная, д. 17, п.1-3</t>
  </si>
  <si>
    <t>Приложение №1</t>
  </si>
  <si>
    <t>привлеченные средства</t>
  </si>
  <si>
    <t>Якорная,  д.1, п.1-1а</t>
  </si>
  <si>
    <t>Пр-т Пацаева, д. 11,  п.1-1а</t>
  </si>
  <si>
    <t>Лихачевское шоссе, д.9, п.1а</t>
  </si>
  <si>
    <t>Пр-т Пацаева, д 15, п.1а</t>
  </si>
  <si>
    <t>Пр-т Пацаева, д 3, п.1-6</t>
  </si>
  <si>
    <t>(Приложение № 1 к НРСД от 24.11.2008г. № 95-нр")</t>
  </si>
  <si>
    <t>План мероприятий по замене лифтов в многоквартирных жилых домах                                  г. Долгопрудного на 2009-2012 годы</t>
  </si>
  <si>
    <t>к решению Совета депутатов от "22" апреля 2011г. №31-нр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</si>
</sst>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distributed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3" fontId="7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7" fillId="0" borderId="2" xfId="0" applyFont="1" applyFill="1" applyBorder="1" applyAlignment="1">
      <alignment horizontal="right"/>
    </xf>
    <xf numFmtId="3" fontId="7" fillId="0" borderId="5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3" fontId="6" fillId="0" borderId="3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distributed"/>
    </xf>
    <xf numFmtId="0" fontId="7" fillId="0" borderId="2" xfId="0" applyFont="1" applyFill="1" applyBorder="1" applyAlignment="1">
      <alignment/>
    </xf>
    <xf numFmtId="3" fontId="7" fillId="0" borderId="2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distributed"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8" fillId="0" borderId="0" xfId="0" applyFont="1" applyAlignment="1">
      <alignment horizontal="right" vertical="distributed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 vertical="distributed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E2" sqref="E2:F2"/>
    </sheetView>
  </sheetViews>
  <sheetFormatPr defaultColWidth="9.00390625" defaultRowHeight="12.75"/>
  <cols>
    <col min="1" max="1" width="4.25390625" style="0" customWidth="1"/>
    <col min="2" max="2" width="33.125" style="0" customWidth="1"/>
    <col min="3" max="3" width="18.875" style="0" customWidth="1"/>
    <col min="4" max="4" width="9.00390625" style="0" customWidth="1"/>
    <col min="5" max="5" width="16.875" style="0" customWidth="1"/>
    <col min="6" max="6" width="18.625" style="0" customWidth="1"/>
    <col min="7" max="7" width="0.12890625" style="0" hidden="1" customWidth="1"/>
  </cols>
  <sheetData>
    <row r="1" spans="1:7" ht="12.75" customHeight="1">
      <c r="A1" s="11"/>
      <c r="B1" s="11"/>
      <c r="C1" s="11"/>
      <c r="D1" s="11"/>
      <c r="E1" s="11"/>
      <c r="F1" s="16" t="s">
        <v>15</v>
      </c>
      <c r="G1" s="11"/>
    </row>
    <row r="2" spans="1:7" ht="27.75" customHeight="1">
      <c r="A2" s="6"/>
      <c r="B2" s="7"/>
      <c r="C2" s="10"/>
      <c r="D2" s="40"/>
      <c r="E2" s="43" t="s">
        <v>24</v>
      </c>
      <c r="F2" s="43"/>
      <c r="G2" s="10"/>
    </row>
    <row r="3" spans="1:7" ht="26.25" customHeight="1">
      <c r="A3" s="6"/>
      <c r="B3" s="4"/>
      <c r="C3" s="4"/>
      <c r="D3" s="4"/>
      <c r="E3" s="41" t="s">
        <v>22</v>
      </c>
      <c r="F3" s="42"/>
      <c r="G3" s="7"/>
    </row>
    <row r="4" spans="1:7" ht="31.5" customHeight="1">
      <c r="A4" s="6"/>
      <c r="B4" s="44" t="s">
        <v>23</v>
      </c>
      <c r="C4" s="44"/>
      <c r="D4" s="44"/>
      <c r="E4" s="44"/>
      <c r="F4" s="44"/>
      <c r="G4" s="7"/>
    </row>
    <row r="5" spans="1:7" ht="15.75">
      <c r="A5" s="8"/>
      <c r="B5" s="9"/>
      <c r="C5" s="9"/>
      <c r="D5" s="9"/>
      <c r="E5" s="5"/>
      <c r="F5" s="5"/>
      <c r="G5" s="7"/>
    </row>
    <row r="6" spans="1:7" ht="12.75">
      <c r="A6" s="3"/>
      <c r="E6" s="1"/>
      <c r="F6" s="12"/>
      <c r="G6" s="1"/>
    </row>
    <row r="7" spans="1:7" ht="49.5" customHeight="1">
      <c r="A7" s="46" t="s">
        <v>1</v>
      </c>
      <c r="B7" s="47" t="s">
        <v>2</v>
      </c>
      <c r="C7" s="48" t="s">
        <v>3</v>
      </c>
      <c r="D7" s="48" t="s">
        <v>4</v>
      </c>
      <c r="E7" s="48" t="s">
        <v>5</v>
      </c>
      <c r="F7" s="48"/>
      <c r="G7" s="2"/>
    </row>
    <row r="8" spans="1:7" ht="49.5" customHeight="1">
      <c r="A8" s="46"/>
      <c r="B8" s="47"/>
      <c r="C8" s="48"/>
      <c r="D8" s="48"/>
      <c r="E8" s="21" t="s">
        <v>16</v>
      </c>
      <c r="F8" s="21" t="s">
        <v>12</v>
      </c>
      <c r="G8" s="2"/>
    </row>
    <row r="9" spans="1:6" ht="15.75">
      <c r="A9" s="49" t="s">
        <v>6</v>
      </c>
      <c r="B9" s="49"/>
      <c r="C9" s="49"/>
      <c r="D9" s="49"/>
      <c r="E9" s="49"/>
      <c r="F9" s="49"/>
    </row>
    <row r="10" spans="1:6" ht="15.75" thickBot="1">
      <c r="A10" s="28">
        <v>1</v>
      </c>
      <c r="B10" s="29" t="s">
        <v>13</v>
      </c>
      <c r="C10" s="30">
        <v>7730</v>
      </c>
      <c r="D10" s="28">
        <v>6</v>
      </c>
      <c r="E10" s="30">
        <v>7730</v>
      </c>
      <c r="F10" s="28">
        <v>0</v>
      </c>
    </row>
    <row r="11" spans="1:6" ht="16.5" thickBot="1">
      <c r="A11" s="31"/>
      <c r="B11" s="32" t="s">
        <v>0</v>
      </c>
      <c r="C11" s="33">
        <f>SUM(C10)</f>
        <v>7730</v>
      </c>
      <c r="D11" s="33">
        <f>SUM(D10)</f>
        <v>6</v>
      </c>
      <c r="E11" s="33">
        <f>SUM(E10)</f>
        <v>7730</v>
      </c>
      <c r="F11" s="34">
        <f>SUM(F10)</f>
        <v>0</v>
      </c>
    </row>
    <row r="12" spans="1:6" ht="15.75">
      <c r="A12" s="50" t="s">
        <v>7</v>
      </c>
      <c r="B12" s="50"/>
      <c r="C12" s="50"/>
      <c r="D12" s="50"/>
      <c r="E12" s="50"/>
      <c r="F12" s="50"/>
    </row>
    <row r="13" spans="1:6" ht="15">
      <c r="A13" s="19">
        <v>1</v>
      </c>
      <c r="B13" s="17" t="s">
        <v>19</v>
      </c>
      <c r="C13" s="18">
        <v>1900</v>
      </c>
      <c r="D13" s="19">
        <v>1</v>
      </c>
      <c r="E13" s="19">
        <v>1900</v>
      </c>
      <c r="F13" s="19">
        <v>0</v>
      </c>
    </row>
    <row r="14" spans="1:6" ht="15">
      <c r="A14" s="19">
        <v>2</v>
      </c>
      <c r="B14" s="17" t="s">
        <v>20</v>
      </c>
      <c r="C14" s="18">
        <v>1900</v>
      </c>
      <c r="D14" s="19">
        <v>1</v>
      </c>
      <c r="E14" s="19">
        <v>1900</v>
      </c>
      <c r="F14" s="19">
        <v>0</v>
      </c>
    </row>
    <row r="15" spans="1:6" ht="15">
      <c r="A15" s="19">
        <v>3</v>
      </c>
      <c r="B15" s="14" t="s">
        <v>14</v>
      </c>
      <c r="C15" s="18">
        <v>4500</v>
      </c>
      <c r="D15" s="18">
        <v>3</v>
      </c>
      <c r="E15" s="18">
        <v>4500</v>
      </c>
      <c r="F15" s="19">
        <v>0</v>
      </c>
    </row>
    <row r="16" spans="1:6" ht="15.75" thickBot="1">
      <c r="A16" s="28">
        <v>4</v>
      </c>
      <c r="B16" s="35" t="s">
        <v>17</v>
      </c>
      <c r="C16" s="30">
        <v>4200</v>
      </c>
      <c r="D16" s="28">
        <v>2</v>
      </c>
      <c r="E16" s="30">
        <v>4200</v>
      </c>
      <c r="F16" s="30">
        <v>0</v>
      </c>
    </row>
    <row r="17" spans="1:6" ht="16.5" thickBot="1">
      <c r="A17" s="31"/>
      <c r="B17" s="32" t="s">
        <v>0</v>
      </c>
      <c r="C17" s="33">
        <f>SUM(C13:C16)</f>
        <v>12500</v>
      </c>
      <c r="D17" s="33">
        <f>SUM(D13:D16)</f>
        <v>7</v>
      </c>
      <c r="E17" s="33">
        <f>SUM(E13:E16)</f>
        <v>12500</v>
      </c>
      <c r="F17" s="34">
        <f>SUM(F13:F16)</f>
        <v>0</v>
      </c>
    </row>
    <row r="18" spans="1:6" ht="15.75">
      <c r="A18" s="50" t="s">
        <v>8</v>
      </c>
      <c r="B18" s="50"/>
      <c r="C18" s="50"/>
      <c r="D18" s="50"/>
      <c r="E18" s="50"/>
      <c r="F18" s="50"/>
    </row>
    <row r="19" spans="1:6" ht="15.75" thickBot="1">
      <c r="A19" s="19">
        <v>1</v>
      </c>
      <c r="B19" s="17" t="s">
        <v>21</v>
      </c>
      <c r="C19" s="18">
        <v>10527</v>
      </c>
      <c r="D19" s="18">
        <v>6</v>
      </c>
      <c r="E19" s="18">
        <v>10527</v>
      </c>
      <c r="F19" s="19">
        <v>0</v>
      </c>
    </row>
    <row r="20" spans="1:6" s="20" customFormat="1" ht="16.5" thickBot="1">
      <c r="A20" s="36"/>
      <c r="B20" s="32" t="s">
        <v>0</v>
      </c>
      <c r="C20" s="33">
        <f>SUM(C19:C19)</f>
        <v>10527</v>
      </c>
      <c r="D20" s="33">
        <f>SUM(D19:D19)</f>
        <v>6</v>
      </c>
      <c r="E20" s="33">
        <f>SUM(E19:E19)</f>
        <v>10527</v>
      </c>
      <c r="F20" s="33">
        <f>SUM(F19:F19)</f>
        <v>0</v>
      </c>
    </row>
    <row r="21" spans="1:6" ht="15.75">
      <c r="A21" s="45" t="s">
        <v>11</v>
      </c>
      <c r="B21" s="45"/>
      <c r="C21" s="45"/>
      <c r="D21" s="45"/>
      <c r="E21" s="45"/>
      <c r="F21" s="45"/>
    </row>
    <row r="22" spans="1:6" ht="15">
      <c r="A22" s="23">
        <v>1</v>
      </c>
      <c r="B22" s="13" t="s">
        <v>18</v>
      </c>
      <c r="C22" s="18">
        <f>E22+F22</f>
        <v>5560</v>
      </c>
      <c r="D22" s="22">
        <v>2</v>
      </c>
      <c r="E22" s="19">
        <v>0</v>
      </c>
      <c r="F22" s="22">
        <v>5560</v>
      </c>
    </row>
    <row r="23" spans="1:6" ht="15.75" thickBot="1">
      <c r="A23" s="24">
        <v>2</v>
      </c>
      <c r="B23" s="37" t="s">
        <v>9</v>
      </c>
      <c r="C23" s="30">
        <f>E23+F23</f>
        <v>11580</v>
      </c>
      <c r="D23" s="38">
        <v>6</v>
      </c>
      <c r="E23" s="38">
        <v>11580</v>
      </c>
      <c r="F23" s="38">
        <v>0</v>
      </c>
    </row>
    <row r="24" spans="1:6" ht="16.5" thickBot="1">
      <c r="A24" s="25"/>
      <c r="B24" s="39" t="s">
        <v>0</v>
      </c>
      <c r="C24" s="33">
        <f>SUM(C22:C23)</f>
        <v>17140</v>
      </c>
      <c r="D24" s="33">
        <f>SUM(D22:D23)</f>
        <v>8</v>
      </c>
      <c r="E24" s="33">
        <f>SUM(E22:E23)</f>
        <v>11580</v>
      </c>
      <c r="F24" s="34">
        <f>SUM(F22:F23)</f>
        <v>5560</v>
      </c>
    </row>
    <row r="25" spans="1:6" ht="16.5" thickBot="1">
      <c r="A25" s="25"/>
      <c r="B25" s="26" t="s">
        <v>10</v>
      </c>
      <c r="C25" s="15">
        <f>C24+C20+C17+C11</f>
        <v>47897</v>
      </c>
      <c r="D25" s="15">
        <f>D24+D20+D17+D11</f>
        <v>27</v>
      </c>
      <c r="E25" s="15">
        <f>E24+E20+E17+E11</f>
        <v>42337</v>
      </c>
      <c r="F25" s="27">
        <f>F24+F20+F17+F11</f>
        <v>5560</v>
      </c>
    </row>
  </sheetData>
  <mergeCells count="12">
    <mergeCell ref="A12:F12"/>
    <mergeCell ref="A18:F18"/>
    <mergeCell ref="E3:F3"/>
    <mergeCell ref="E2:F2"/>
    <mergeCell ref="B4:F4"/>
    <mergeCell ref="A21:F21"/>
    <mergeCell ref="A7:A8"/>
    <mergeCell ref="B7:B8"/>
    <mergeCell ref="C7:C8"/>
    <mergeCell ref="D7:D8"/>
    <mergeCell ref="E7:F7"/>
    <mergeCell ref="A9:F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ДилЛИФТ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Администрация</cp:lastModifiedBy>
  <cp:lastPrinted>2011-03-31T08:03:00Z</cp:lastPrinted>
  <dcterms:created xsi:type="dcterms:W3CDTF">2008-09-11T11:48:53Z</dcterms:created>
  <dcterms:modified xsi:type="dcterms:W3CDTF">2011-04-26T11:53:09Z</dcterms:modified>
  <cp:category/>
  <cp:version/>
  <cp:contentType/>
  <cp:contentStatus/>
</cp:coreProperties>
</file>