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<sst xmlns="http://schemas.openxmlformats.org/spreadsheetml/2006/main" count="68" uniqueCount="35">
  <si>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>Управление образования</t>
  </si>
  <si>
    <t>№№</t>
  </si>
  <si>
    <t>ИТОГО</t>
  </si>
  <si>
    <t xml:space="preserve">      Наименование получателей</t>
  </si>
  <si>
    <t>На финансирование штатной численности работников, обеспечивающих деятельность комиссий по делам несовершеннолетних</t>
  </si>
  <si>
    <t>Всего</t>
  </si>
  <si>
    <t>Администрация города</t>
  </si>
  <si>
    <t>всего</t>
  </si>
  <si>
    <t>МУЗ "ДЦГБ"</t>
  </si>
  <si>
    <t>На обеспечение полноценным питанием беременных женщин, кормящих матерей, а также детей в возрасте до трех лет в соответствии с  Законом МО "О порядке обеспечения полноценным питанием беременных женщин, кормящих матерей, а также детей в возрасте до трех лет в Московской области"</t>
  </si>
  <si>
    <t>На денежные выплаты медицинскому персоналу фельдшенрско-акушерских пунктов, врачам, фельдшерам и медсестрам "Скорой медицинской помощи"</t>
  </si>
  <si>
    <t>На финансирование расходов по обеспечению жилой площадью детей-сирот и детей, оставшихся без попечения родителей</t>
  </si>
  <si>
    <t xml:space="preserve">  за счет субвенций из бюджета Московской области для осуществления отдельных государственных полномочий</t>
  </si>
  <si>
    <t>Комитет по управлению имуществом</t>
  </si>
  <si>
    <t>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</si>
  <si>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На финансирование частичной компенсации  стоимости питания обучающихся в муниципальных  образовательных учреждениях, в соответствии с Законом Московской области № 24/2005-ОЗ"О частичной компенсации стоимости питания отдельным категориям обучающихся в общеобразовательных учреждениях Московской области</t>
  </si>
  <si>
    <t>Распределение средств, направленных на исполнение  расходных обязательств городского округа Долгопрудный</t>
  </si>
  <si>
    <t>к решению Совета депутатов</t>
  </si>
  <si>
    <t>тыс.руб</t>
  </si>
  <si>
    <t>в том числе на обеспечение предоставления гражданам субсидий на оплату жилого помещения и коммунальных услуг</t>
  </si>
  <si>
    <t>На обеспечение питанием, одеждой, обувью и мягким инвентарем детей-сирот и детей,оставшихся без попечения родителей, находящихся в лечебно-профилактических учреждениях Московской области, а также на содержание дополнительных штатных должностей медицинского и педагогического персонала для работы с детьми-сиротами и детьми, оставшимися без попечения родителей, находящихся в лечебно-профилактических учреждениях Московской области</t>
  </si>
  <si>
    <t>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в соответствии с региональными стандартами оплаты жилья и коммунальных услуг</t>
  </si>
  <si>
    <t>на обеспечение переданных государственных полномочий по хранению и комплектованию,учету и использованию архивных документов, относящихся к собственности Московской области</t>
  </si>
  <si>
    <t>На выплату ежемесячного денежного вознагражденния за классное руководство</t>
  </si>
  <si>
    <t>в том числе для организации выплаты компенсации родительской платы за содержание ребенка в государственных и муниципальных образовательных учреждениях</t>
  </si>
  <si>
    <t xml:space="preserve">На обеспечение в соотвествии с законодательством РФ государственных гарантий прав граждан на получение общедоступного и бесплатного начального,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 и на реализацию приоритетного национального проекта "Образование"  </t>
  </si>
  <si>
    <t xml:space="preserve">На финансирование компенсации расходов на проезд к месту учебы и обратно отдельным категориям обучающихся в муниципальных обракзовательных учреждениях МО в соответствии с Законом МО № 7/2005-ОЗ   </t>
  </si>
  <si>
    <t xml:space="preserve">На финансовую поддержку негосударственных общеобразовательных учреждений в МО </t>
  </si>
  <si>
    <t>плани 2009 года</t>
  </si>
  <si>
    <t>На обеспечение жильем отдельных категорий граждан, установленных ФЗ от 12.01.1995 г. № 5 ФЗ "О ветеранах", в соответствии с Указом Президента РФ от 07.05.2008 № 714 "Об обеспечении жильем ветеранов ВОВ 1941-1945 годов"</t>
  </si>
  <si>
    <t>исполнено по состоянию на 01.01.2010г.</t>
  </si>
  <si>
    <t xml:space="preserve">                                               Московской области на 2009 год*</t>
  </si>
  <si>
    <t>* - План 2009 года по субвенциям отражен в соответствии с Законом Московской области "О бюджете Московской области на 2009 год" (с изменениями) и уведомлениями главных администраторов Московской области</t>
  </si>
  <si>
    <t>Приложение №9</t>
  </si>
  <si>
    <t>от "09" июля 2010г. №41-нр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</si>
</sst>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5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11"/>
      <name val="Arial Cyr"/>
      <family val="2"/>
    </font>
    <font>
      <b/>
      <sz val="10"/>
      <name val="Arial"/>
      <family val="2"/>
    </font>
    <font>
      <sz val="9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164" fontId="9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8" fillId="0" borderId="0" xfId="0" applyNumberFormat="1" applyFont="1" applyBorder="1" applyAlignment="1">
      <alignment horizontal="center" vertical="top" textRotation="90"/>
    </xf>
    <xf numFmtId="0" fontId="0" fillId="0" borderId="0" xfId="0" applyBorder="1" applyAlignment="1">
      <alignment horizontal="center" vertical="top" textRotation="90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9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164" fontId="1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vertical="top" textRotation="90" wrapText="1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textRotation="90" wrapText="1"/>
    </xf>
    <xf numFmtId="0" fontId="10" fillId="0" borderId="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 textRotation="90" wrapText="1"/>
    </xf>
    <xf numFmtId="164" fontId="12" fillId="0" borderId="3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10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164" fontId="10" fillId="0" borderId="5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center" vertical="top" textRotation="90" wrapText="1"/>
    </xf>
    <xf numFmtId="0" fontId="0" fillId="0" borderId="5" xfId="0" applyFont="1" applyFill="1" applyBorder="1" applyAlignment="1">
      <alignment horizontal="center" vertical="top" textRotation="90" wrapText="1"/>
    </xf>
    <xf numFmtId="164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164" fontId="9" fillId="0" borderId="1" xfId="0" applyNumberFormat="1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textRotation="90" wrapText="1"/>
    </xf>
    <xf numFmtId="0" fontId="13" fillId="0" borderId="8" xfId="0" applyFont="1" applyBorder="1" applyAlignment="1">
      <alignment horizontal="center" vertical="top" textRotation="90" wrapText="1"/>
    </xf>
    <xf numFmtId="0" fontId="8" fillId="0" borderId="1" xfId="0" applyNumberFormat="1" applyFont="1" applyBorder="1" applyAlignment="1">
      <alignment horizontal="left" vertical="top" textRotation="90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12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 vertical="top" textRotation="90" wrapText="1"/>
    </xf>
    <xf numFmtId="0" fontId="8" fillId="0" borderId="9" xfId="0" applyNumberFormat="1" applyFont="1" applyBorder="1" applyAlignment="1">
      <alignment horizontal="center" vertical="top" textRotation="90" wrapText="1"/>
    </xf>
    <xf numFmtId="0" fontId="13" fillId="0" borderId="9" xfId="0" applyFont="1" applyBorder="1" applyAlignment="1">
      <alignment horizontal="center" vertical="top" textRotation="90" wrapText="1"/>
    </xf>
    <xf numFmtId="0" fontId="13" fillId="0" borderId="0" xfId="0" applyFont="1" applyBorder="1" applyAlignment="1">
      <alignment horizontal="center" vertical="top" textRotation="90" wrapText="1"/>
    </xf>
    <xf numFmtId="0" fontId="8" fillId="0" borderId="3" xfId="0" applyNumberFormat="1" applyFont="1" applyBorder="1" applyAlignment="1">
      <alignment horizontal="center" vertical="top" textRotation="90" wrapText="1"/>
    </xf>
    <xf numFmtId="0" fontId="8" fillId="0" borderId="10" xfId="0" applyNumberFormat="1" applyFont="1" applyBorder="1" applyAlignment="1">
      <alignment horizontal="center" vertical="top" textRotation="90" wrapText="1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11" xfId="0" applyFont="1" applyBorder="1" applyAlignment="1">
      <alignment horizontal="center" vertical="top" textRotation="90" wrapText="1"/>
    </xf>
    <xf numFmtId="0" fontId="0" fillId="0" borderId="8" xfId="0" applyBorder="1" applyAlignment="1">
      <alignment horizontal="center" vertical="top" textRotation="90" wrapText="1"/>
    </xf>
    <xf numFmtId="0" fontId="0" fillId="0" borderId="11" xfId="0" applyBorder="1" applyAlignment="1">
      <alignment horizontal="center" vertical="top" textRotation="90" wrapText="1"/>
    </xf>
    <xf numFmtId="0" fontId="0" fillId="0" borderId="6" xfId="0" applyBorder="1" applyAlignment="1">
      <alignment horizontal="center" vertical="top" textRotation="90" wrapText="1"/>
    </xf>
    <xf numFmtId="0" fontId="0" fillId="0" borderId="12" xfId="0" applyBorder="1" applyAlignment="1">
      <alignment horizontal="center" vertical="top" textRotation="90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10" fillId="0" borderId="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8" fillId="0" borderId="5" xfId="0" applyNumberFormat="1" applyFont="1" applyBorder="1" applyAlignment="1">
      <alignment horizontal="left" vertical="top" textRotation="90" wrapText="1"/>
    </xf>
    <xf numFmtId="0" fontId="13" fillId="0" borderId="7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8" fillId="0" borderId="5" xfId="0" applyNumberFormat="1" applyFont="1" applyBorder="1" applyAlignment="1">
      <alignment horizontal="center" vertical="top" textRotation="90" wrapText="1"/>
    </xf>
    <xf numFmtId="0" fontId="13" fillId="0" borderId="7" xfId="0" applyFont="1" applyBorder="1" applyAlignment="1">
      <alignment horizontal="center" vertical="top" textRotation="90" wrapText="1"/>
    </xf>
    <xf numFmtId="0" fontId="13" fillId="0" borderId="8" xfId="0" applyFont="1" applyBorder="1" applyAlignment="1">
      <alignment horizontal="center" vertical="top" textRotation="90" wrapText="1"/>
    </xf>
    <xf numFmtId="0" fontId="13" fillId="0" borderId="6" xfId="0" applyFont="1" applyBorder="1" applyAlignment="1">
      <alignment horizontal="center" vertical="top" textRotation="90" wrapText="1"/>
    </xf>
    <xf numFmtId="0" fontId="13" fillId="0" borderId="12" xfId="0" applyFont="1" applyBorder="1" applyAlignment="1">
      <alignment horizontal="center" vertical="top" textRotation="90" wrapText="1"/>
    </xf>
    <xf numFmtId="0" fontId="8" fillId="0" borderId="11" xfId="0" applyNumberFormat="1" applyFont="1" applyBorder="1" applyAlignment="1">
      <alignment horizontal="center" vertical="top" textRotation="90" wrapText="1"/>
    </xf>
    <xf numFmtId="0" fontId="13" fillId="0" borderId="1" xfId="0" applyFont="1" applyBorder="1" applyAlignment="1">
      <alignment horizontal="left" vertical="top" textRotation="90" wrapText="1"/>
    </xf>
    <xf numFmtId="0" fontId="8" fillId="0" borderId="0" xfId="0" applyNumberFormat="1" applyFont="1" applyBorder="1" applyAlignment="1">
      <alignment horizontal="center" vertical="top" textRotation="90" wrapText="1"/>
    </xf>
    <xf numFmtId="0" fontId="8" fillId="0" borderId="14" xfId="0" applyNumberFormat="1" applyFont="1" applyBorder="1" applyAlignment="1">
      <alignment horizontal="center" vertical="top" textRotation="90" wrapText="1"/>
    </xf>
    <xf numFmtId="0" fontId="13" fillId="0" borderId="3" xfId="0" applyFont="1" applyBorder="1" applyAlignment="1">
      <alignment horizontal="center" vertical="top" textRotation="90" wrapText="1"/>
    </xf>
    <xf numFmtId="0" fontId="13" fillId="0" borderId="10" xfId="0" applyFont="1" applyBorder="1" applyAlignment="1">
      <alignment horizontal="center" vertical="top" textRotation="90" wrapText="1"/>
    </xf>
    <xf numFmtId="0" fontId="13" fillId="0" borderId="3" xfId="0" applyFont="1" applyBorder="1" applyAlignment="1">
      <alignment horizontal="center" vertical="top" textRotation="90" wrapText="1"/>
    </xf>
    <xf numFmtId="0" fontId="13" fillId="0" borderId="10" xfId="0" applyFont="1" applyBorder="1" applyAlignment="1">
      <alignment horizontal="center" vertical="top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4"/>
  <sheetViews>
    <sheetView tabSelected="1" zoomScale="75" zoomScaleNormal="75" workbookViewId="0" topLeftCell="X1">
      <selection activeCell="AF7" sqref="AF7"/>
    </sheetView>
  </sheetViews>
  <sheetFormatPr defaultColWidth="9.00390625" defaultRowHeight="12.75"/>
  <cols>
    <col min="1" max="1" width="5.75390625" style="2" customWidth="1"/>
    <col min="2" max="2" width="31.00390625" style="1" customWidth="1"/>
    <col min="3" max="3" width="11.875" style="1" customWidth="1"/>
    <col min="4" max="4" width="12.125" style="1" customWidth="1"/>
    <col min="5" max="6" width="7.375" style="1" customWidth="1"/>
    <col min="7" max="8" width="11.875" style="1" customWidth="1"/>
    <col min="9" max="10" width="15.25390625" style="1" customWidth="1"/>
    <col min="11" max="12" width="7.125" style="1" customWidth="1"/>
    <col min="13" max="14" width="8.00390625" style="1" customWidth="1"/>
    <col min="15" max="16" width="11.25390625" style="1" customWidth="1"/>
    <col min="17" max="18" width="9.75390625" style="1" customWidth="1"/>
    <col min="19" max="20" width="9.125" style="1" customWidth="1"/>
    <col min="21" max="26" width="9.75390625" style="1" customWidth="1"/>
    <col min="27" max="28" width="9.00390625" style="1" customWidth="1"/>
    <col min="29" max="30" width="8.625" style="1" customWidth="1"/>
    <col min="31" max="31" width="9.25390625" style="1" customWidth="1"/>
    <col min="32" max="34" width="9.625" style="1" customWidth="1"/>
    <col min="35" max="35" width="13.00390625" style="1" customWidth="1"/>
    <col min="36" max="36" width="13.75390625" style="1" customWidth="1"/>
    <col min="37" max="16384" width="8.875" style="1" customWidth="1"/>
  </cols>
  <sheetData>
    <row r="1" ht="15.75" customHeight="1">
      <c r="AI1" s="19"/>
    </row>
    <row r="2" ht="18" customHeight="1">
      <c r="AI2" s="19"/>
    </row>
    <row r="3" ht="15.75" customHeight="1">
      <c r="AI3" s="20"/>
    </row>
    <row r="4" spans="34:36" ht="15.75" customHeight="1">
      <c r="AH4" s="70" t="s">
        <v>33</v>
      </c>
      <c r="AI4" s="70"/>
      <c r="AJ4" s="70"/>
    </row>
    <row r="5" spans="33:36" ht="15.75" customHeight="1">
      <c r="AG5" s="70" t="s">
        <v>17</v>
      </c>
      <c r="AH5" s="70"/>
      <c r="AI5" s="70"/>
      <c r="AJ5" s="70"/>
    </row>
    <row r="6" spans="32:36" ht="15.75" customHeight="1">
      <c r="AF6" s="71" t="s">
        <v>34</v>
      </c>
      <c r="AG6" s="71"/>
      <c r="AH6" s="71"/>
      <c r="AI6" s="71"/>
      <c r="AJ6" s="71"/>
    </row>
    <row r="7" spans="32:36" ht="15.75" customHeight="1">
      <c r="AF7" s="20"/>
      <c r="AG7" s="20"/>
      <c r="AH7" s="20"/>
      <c r="AI7" s="20"/>
      <c r="AJ7" s="20"/>
    </row>
    <row r="8" spans="1:35" ht="18" customHeight="1">
      <c r="A8" s="79" t="s">
        <v>16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</row>
    <row r="9" spans="1:35" ht="19.5" customHeight="1">
      <c r="A9" s="80" t="s">
        <v>12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</row>
    <row r="10" spans="2:34" ht="18.75" customHeight="1">
      <c r="B10" s="18"/>
      <c r="C10" s="18"/>
      <c r="D10" s="18"/>
      <c r="E10" s="18"/>
      <c r="F10" s="18"/>
      <c r="G10" s="80" t="s">
        <v>31</v>
      </c>
      <c r="H10" s="80"/>
      <c r="I10" s="80"/>
      <c r="J10" s="80"/>
      <c r="K10" s="80"/>
      <c r="L10" s="80"/>
      <c r="M10" s="80"/>
      <c r="N10" s="80"/>
      <c r="O10" s="80"/>
      <c r="P10" s="80"/>
      <c r="Q10" s="86"/>
      <c r="R10" s="46"/>
      <c r="S10" s="18"/>
      <c r="T10" s="18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2:34" ht="18.75" customHeight="1">
      <c r="B11" s="18"/>
      <c r="C11" s="18"/>
      <c r="D11" s="18"/>
      <c r="E11" s="18"/>
      <c r="F11" s="18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46"/>
      <c r="R11" s="46"/>
      <c r="S11" s="18"/>
      <c r="T11" s="18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2:34" ht="18.75" customHeight="1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31:35" ht="17.25" customHeight="1">
      <c r="AE13" s="11"/>
      <c r="AF13" s="11"/>
      <c r="AG13" s="11"/>
      <c r="AH13" s="11"/>
      <c r="AI13" s="21" t="s">
        <v>18</v>
      </c>
    </row>
    <row r="14" spans="1:62" ht="17.25" customHeight="1">
      <c r="A14" s="81" t="s">
        <v>1</v>
      </c>
      <c r="B14" s="87" t="s">
        <v>3</v>
      </c>
      <c r="C14" s="90" t="s">
        <v>25</v>
      </c>
      <c r="D14" s="91"/>
      <c r="E14" s="96" t="s">
        <v>23</v>
      </c>
      <c r="F14" s="97"/>
      <c r="G14" s="96" t="s">
        <v>15</v>
      </c>
      <c r="H14" s="97"/>
      <c r="I14" s="96" t="s">
        <v>20</v>
      </c>
      <c r="J14" s="97"/>
      <c r="K14" s="96" t="s">
        <v>4</v>
      </c>
      <c r="L14" s="97"/>
      <c r="M14" s="96" t="s">
        <v>22</v>
      </c>
      <c r="N14" s="97"/>
      <c r="O14" s="96" t="s">
        <v>9</v>
      </c>
      <c r="P14" s="97"/>
      <c r="Q14" s="96" t="s">
        <v>21</v>
      </c>
      <c r="R14" s="65"/>
      <c r="S14" s="66"/>
      <c r="T14" s="97"/>
      <c r="U14" s="96" t="s">
        <v>10</v>
      </c>
      <c r="V14" s="97"/>
      <c r="W14" s="96" t="s">
        <v>26</v>
      </c>
      <c r="X14" s="97"/>
      <c r="Y14" s="96" t="s">
        <v>27</v>
      </c>
      <c r="Z14" s="97"/>
      <c r="AA14" s="96" t="s">
        <v>11</v>
      </c>
      <c r="AB14" s="97"/>
      <c r="AC14" s="96" t="s">
        <v>14</v>
      </c>
      <c r="AD14" s="65"/>
      <c r="AE14" s="65"/>
      <c r="AF14" s="97"/>
      <c r="AG14" s="56"/>
      <c r="AH14" s="56"/>
      <c r="AI14" s="84" t="s">
        <v>5</v>
      </c>
      <c r="AJ14" s="85"/>
      <c r="AK14" s="3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ht="18" customHeight="1">
      <c r="A15" s="82"/>
      <c r="B15" s="88"/>
      <c r="C15" s="92"/>
      <c r="D15" s="93"/>
      <c r="E15" s="74"/>
      <c r="F15" s="98"/>
      <c r="G15" s="101"/>
      <c r="H15" s="98"/>
      <c r="I15" s="101"/>
      <c r="J15" s="98"/>
      <c r="K15" s="101"/>
      <c r="L15" s="98"/>
      <c r="M15" s="74"/>
      <c r="N15" s="98"/>
      <c r="O15" s="101"/>
      <c r="P15" s="98"/>
      <c r="Q15" s="74"/>
      <c r="R15" s="67"/>
      <c r="S15" s="67"/>
      <c r="T15" s="98"/>
      <c r="U15" s="101"/>
      <c r="V15" s="98"/>
      <c r="W15" s="74"/>
      <c r="X15" s="98"/>
      <c r="Y15" s="74"/>
      <c r="Z15" s="98"/>
      <c r="AA15" s="101"/>
      <c r="AB15" s="98"/>
      <c r="AC15" s="101"/>
      <c r="AD15" s="103"/>
      <c r="AE15" s="103"/>
      <c r="AF15" s="98"/>
      <c r="AG15" s="57"/>
      <c r="AH15" s="57"/>
      <c r="AI15" s="84"/>
      <c r="AJ15" s="85"/>
      <c r="AK15" s="3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2" ht="11.25" customHeight="1">
      <c r="A16" s="82"/>
      <c r="B16" s="88"/>
      <c r="C16" s="92"/>
      <c r="D16" s="93"/>
      <c r="E16" s="74"/>
      <c r="F16" s="98"/>
      <c r="G16" s="101"/>
      <c r="H16" s="98"/>
      <c r="I16" s="101"/>
      <c r="J16" s="98"/>
      <c r="K16" s="101"/>
      <c r="L16" s="98"/>
      <c r="M16" s="74"/>
      <c r="N16" s="98"/>
      <c r="O16" s="101"/>
      <c r="P16" s="98"/>
      <c r="Q16" s="74"/>
      <c r="R16" s="67"/>
      <c r="S16" s="67"/>
      <c r="T16" s="98"/>
      <c r="U16" s="101"/>
      <c r="V16" s="98"/>
      <c r="W16" s="74"/>
      <c r="X16" s="98"/>
      <c r="Y16" s="74"/>
      <c r="Z16" s="98"/>
      <c r="AA16" s="101"/>
      <c r="AB16" s="98"/>
      <c r="AC16" s="101"/>
      <c r="AD16" s="103"/>
      <c r="AE16" s="103"/>
      <c r="AF16" s="98"/>
      <c r="AG16" s="74" t="s">
        <v>29</v>
      </c>
      <c r="AH16" s="75"/>
      <c r="AI16" s="84"/>
      <c r="AJ16" s="85"/>
      <c r="AK16" s="3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62" ht="92.25" customHeight="1">
      <c r="A17" s="82"/>
      <c r="B17" s="88"/>
      <c r="C17" s="92"/>
      <c r="D17" s="93"/>
      <c r="E17" s="74"/>
      <c r="F17" s="98"/>
      <c r="G17" s="101"/>
      <c r="H17" s="98"/>
      <c r="I17" s="101"/>
      <c r="J17" s="98"/>
      <c r="K17" s="101"/>
      <c r="L17" s="98"/>
      <c r="M17" s="74"/>
      <c r="N17" s="98"/>
      <c r="O17" s="101"/>
      <c r="P17" s="98"/>
      <c r="Q17" s="74"/>
      <c r="R17" s="67"/>
      <c r="S17" s="67"/>
      <c r="T17" s="98"/>
      <c r="U17" s="101"/>
      <c r="V17" s="98"/>
      <c r="W17" s="74"/>
      <c r="X17" s="98"/>
      <c r="Y17" s="74"/>
      <c r="Z17" s="98"/>
      <c r="AA17" s="101"/>
      <c r="AB17" s="98"/>
      <c r="AC17" s="101"/>
      <c r="AD17" s="103"/>
      <c r="AE17" s="103"/>
      <c r="AF17" s="98"/>
      <c r="AG17" s="76"/>
      <c r="AH17" s="75"/>
      <c r="AI17" s="84"/>
      <c r="AJ17" s="85"/>
      <c r="AK17" s="22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</row>
    <row r="18" spans="1:62" ht="35.25" customHeight="1">
      <c r="A18" s="82"/>
      <c r="B18" s="88"/>
      <c r="C18" s="92"/>
      <c r="D18" s="93"/>
      <c r="E18" s="74"/>
      <c r="F18" s="98"/>
      <c r="G18" s="101"/>
      <c r="H18" s="98"/>
      <c r="I18" s="101"/>
      <c r="J18" s="98"/>
      <c r="K18" s="101"/>
      <c r="L18" s="98"/>
      <c r="M18" s="74"/>
      <c r="N18" s="98"/>
      <c r="O18" s="101"/>
      <c r="P18" s="98"/>
      <c r="Q18" s="74"/>
      <c r="R18" s="67"/>
      <c r="S18" s="67"/>
      <c r="T18" s="98"/>
      <c r="U18" s="101"/>
      <c r="V18" s="98"/>
      <c r="W18" s="74"/>
      <c r="X18" s="98"/>
      <c r="Y18" s="74"/>
      <c r="Z18" s="98"/>
      <c r="AA18" s="101"/>
      <c r="AB18" s="98"/>
      <c r="AC18" s="64"/>
      <c r="AD18" s="104"/>
      <c r="AE18" s="104"/>
      <c r="AF18" s="100"/>
      <c r="AG18" s="76"/>
      <c r="AH18" s="75"/>
      <c r="AI18" s="84"/>
      <c r="AJ18" s="85"/>
      <c r="AK18" s="22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spans="1:62" ht="242.25" customHeight="1">
      <c r="A19" s="83"/>
      <c r="B19" s="89"/>
      <c r="C19" s="94"/>
      <c r="D19" s="95"/>
      <c r="E19" s="99"/>
      <c r="F19" s="100"/>
      <c r="G19" s="64"/>
      <c r="H19" s="100"/>
      <c r="I19" s="64"/>
      <c r="J19" s="100"/>
      <c r="K19" s="64"/>
      <c r="L19" s="100"/>
      <c r="M19" s="99"/>
      <c r="N19" s="100"/>
      <c r="O19" s="64"/>
      <c r="P19" s="100"/>
      <c r="Q19" s="68" t="s">
        <v>7</v>
      </c>
      <c r="R19" s="69"/>
      <c r="S19" s="58" t="s">
        <v>19</v>
      </c>
      <c r="T19" s="102"/>
      <c r="U19" s="64"/>
      <c r="V19" s="100"/>
      <c r="W19" s="99"/>
      <c r="X19" s="100"/>
      <c r="Y19" s="99"/>
      <c r="Z19" s="100"/>
      <c r="AA19" s="64"/>
      <c r="AB19" s="100"/>
      <c r="AC19" s="105" t="s">
        <v>7</v>
      </c>
      <c r="AD19" s="106"/>
      <c r="AE19" s="107" t="s">
        <v>24</v>
      </c>
      <c r="AF19" s="108"/>
      <c r="AG19" s="77"/>
      <c r="AH19" s="78"/>
      <c r="AI19" s="84"/>
      <c r="AJ19" s="85"/>
      <c r="AK19" s="22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1:62" ht="88.5" customHeight="1">
      <c r="A20" s="48"/>
      <c r="B20" s="47"/>
      <c r="C20" s="49" t="s">
        <v>28</v>
      </c>
      <c r="D20" s="49" t="s">
        <v>30</v>
      </c>
      <c r="E20" s="49" t="s">
        <v>28</v>
      </c>
      <c r="F20" s="49" t="s">
        <v>30</v>
      </c>
      <c r="G20" s="49" t="s">
        <v>28</v>
      </c>
      <c r="H20" s="49" t="s">
        <v>30</v>
      </c>
      <c r="I20" s="49" t="s">
        <v>28</v>
      </c>
      <c r="J20" s="49" t="s">
        <v>30</v>
      </c>
      <c r="K20" s="49" t="s">
        <v>28</v>
      </c>
      <c r="L20" s="49" t="s">
        <v>30</v>
      </c>
      <c r="M20" s="49" t="s">
        <v>28</v>
      </c>
      <c r="N20" s="49" t="s">
        <v>30</v>
      </c>
      <c r="O20" s="49" t="s">
        <v>28</v>
      </c>
      <c r="P20" s="49" t="s">
        <v>30</v>
      </c>
      <c r="Q20" s="49" t="s">
        <v>28</v>
      </c>
      <c r="R20" s="49" t="s">
        <v>30</v>
      </c>
      <c r="S20" s="49" t="s">
        <v>28</v>
      </c>
      <c r="T20" s="49" t="s">
        <v>30</v>
      </c>
      <c r="U20" s="49" t="s">
        <v>28</v>
      </c>
      <c r="V20" s="49" t="s">
        <v>30</v>
      </c>
      <c r="W20" s="49" t="s">
        <v>28</v>
      </c>
      <c r="X20" s="49" t="s">
        <v>30</v>
      </c>
      <c r="Y20" s="49" t="s">
        <v>28</v>
      </c>
      <c r="Z20" s="49" t="s">
        <v>30</v>
      </c>
      <c r="AA20" s="49" t="s">
        <v>28</v>
      </c>
      <c r="AB20" s="49" t="s">
        <v>30</v>
      </c>
      <c r="AC20" s="49" t="s">
        <v>28</v>
      </c>
      <c r="AD20" s="49" t="s">
        <v>30</v>
      </c>
      <c r="AE20" s="49" t="s">
        <v>28</v>
      </c>
      <c r="AF20" s="49" t="s">
        <v>30</v>
      </c>
      <c r="AG20" s="49" t="s">
        <v>28</v>
      </c>
      <c r="AH20" s="49" t="s">
        <v>30</v>
      </c>
      <c r="AI20" s="49" t="s">
        <v>28</v>
      </c>
      <c r="AJ20" s="54" t="s">
        <v>30</v>
      </c>
      <c r="AK20" s="22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</row>
    <row r="21" spans="1:37" ht="33" customHeight="1">
      <c r="A21" s="5">
        <v>1</v>
      </c>
      <c r="B21" s="6" t="s">
        <v>0</v>
      </c>
      <c r="C21" s="29">
        <v>231736</v>
      </c>
      <c r="D21" s="29">
        <v>231623.9</v>
      </c>
      <c r="E21" s="29">
        <v>4172</v>
      </c>
      <c r="F21" s="29">
        <v>3803.8</v>
      </c>
      <c r="G21" s="40">
        <v>7802</v>
      </c>
      <c r="H21" s="40">
        <v>7800.6</v>
      </c>
      <c r="I21" s="40"/>
      <c r="J21" s="40"/>
      <c r="K21" s="40"/>
      <c r="L21" s="40"/>
      <c r="M21" s="40"/>
      <c r="N21" s="40"/>
      <c r="O21" s="40"/>
      <c r="P21" s="41"/>
      <c r="Q21" s="41"/>
      <c r="R21" s="41"/>
      <c r="S21" s="30"/>
      <c r="T21" s="30"/>
      <c r="U21" s="40"/>
      <c r="V21" s="40"/>
      <c r="W21" s="40">
        <v>0</v>
      </c>
      <c r="X21" s="40">
        <v>0</v>
      </c>
      <c r="Y21" s="40">
        <v>7869</v>
      </c>
      <c r="Z21" s="40">
        <v>7865.1</v>
      </c>
      <c r="AA21" s="40"/>
      <c r="AB21" s="40"/>
      <c r="AC21" s="40">
        <v>9766</v>
      </c>
      <c r="AD21" s="40">
        <v>5015.6</v>
      </c>
      <c r="AE21" s="40">
        <v>449</v>
      </c>
      <c r="AF21" s="40">
        <v>424.4</v>
      </c>
      <c r="AG21" s="40"/>
      <c r="AH21" s="40"/>
      <c r="AI21" s="12">
        <f>C21+E21+G21+W21+Y21+AC21</f>
        <v>261345</v>
      </c>
      <c r="AJ21" s="55">
        <f>D21+F21+H21+X21+Z21+AD21</f>
        <v>256109</v>
      </c>
      <c r="AK21" s="23"/>
    </row>
    <row r="22" spans="1:37" ht="30.75" customHeight="1">
      <c r="A22" s="7">
        <v>2</v>
      </c>
      <c r="B22" s="8" t="s">
        <v>6</v>
      </c>
      <c r="C22" s="31"/>
      <c r="D22" s="32"/>
      <c r="E22" s="32"/>
      <c r="F22" s="32"/>
      <c r="G22" s="42"/>
      <c r="H22" s="42"/>
      <c r="I22" s="42"/>
      <c r="J22" s="42"/>
      <c r="K22" s="42">
        <v>1717</v>
      </c>
      <c r="L22" s="39">
        <v>1421.5</v>
      </c>
      <c r="M22" s="39">
        <v>1023</v>
      </c>
      <c r="N22" s="39">
        <v>1022.2</v>
      </c>
      <c r="O22" s="39"/>
      <c r="P22" s="39"/>
      <c r="Q22" s="39">
        <v>49139</v>
      </c>
      <c r="R22" s="39">
        <v>47695.4</v>
      </c>
      <c r="S22" s="33">
        <v>2407</v>
      </c>
      <c r="T22" s="50">
        <v>2306.5</v>
      </c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12">
        <f>K22+M22+Q22</f>
        <v>51879</v>
      </c>
      <c r="AJ22" s="55">
        <f>L22+N22+R22</f>
        <v>50139.1</v>
      </c>
      <c r="AK22" s="23"/>
    </row>
    <row r="23" spans="1:37" ht="30.75" customHeight="1">
      <c r="A23" s="7">
        <v>3</v>
      </c>
      <c r="B23" s="8" t="s">
        <v>8</v>
      </c>
      <c r="C23" s="31"/>
      <c r="D23" s="32"/>
      <c r="E23" s="32"/>
      <c r="F23" s="32"/>
      <c r="G23" s="42"/>
      <c r="H23" s="42"/>
      <c r="I23" s="42">
        <v>78</v>
      </c>
      <c r="J23" s="42">
        <v>75.6</v>
      </c>
      <c r="K23" s="42"/>
      <c r="L23" s="39"/>
      <c r="M23" s="39"/>
      <c r="N23" s="39"/>
      <c r="O23" s="39">
        <v>7219</v>
      </c>
      <c r="P23" s="39">
        <v>6645.5</v>
      </c>
      <c r="Q23" s="39"/>
      <c r="R23" s="39"/>
      <c r="S23" s="34"/>
      <c r="T23" s="51"/>
      <c r="U23" s="39">
        <v>2383</v>
      </c>
      <c r="V23" s="39">
        <v>1578.8</v>
      </c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12">
        <f>I23+O23+U23</f>
        <v>9680</v>
      </c>
      <c r="AJ23" s="55">
        <f>J23+P23+V23</f>
        <v>8299.9</v>
      </c>
      <c r="AK23" s="23"/>
    </row>
    <row r="24" spans="1:37" s="26" customFormat="1" ht="38.25" customHeight="1">
      <c r="A24" s="27">
        <v>4</v>
      </c>
      <c r="B24" s="28" t="s">
        <v>13</v>
      </c>
      <c r="C24" s="35"/>
      <c r="D24" s="36"/>
      <c r="E24" s="36"/>
      <c r="F24" s="36"/>
      <c r="G24" s="43"/>
      <c r="H24" s="43"/>
      <c r="I24" s="43"/>
      <c r="J24" s="43"/>
      <c r="K24" s="43"/>
      <c r="L24" s="44"/>
      <c r="M24" s="44"/>
      <c r="N24" s="44"/>
      <c r="O24" s="44"/>
      <c r="P24" s="44"/>
      <c r="Q24" s="44"/>
      <c r="R24" s="44"/>
      <c r="S24" s="37"/>
      <c r="T24" s="52"/>
      <c r="U24" s="44"/>
      <c r="V24" s="44"/>
      <c r="W24" s="44"/>
      <c r="X24" s="44"/>
      <c r="Y24" s="44"/>
      <c r="Z24" s="44"/>
      <c r="AA24" s="44">
        <v>7941</v>
      </c>
      <c r="AB24" s="44">
        <v>5172</v>
      </c>
      <c r="AC24" s="44"/>
      <c r="AD24" s="44"/>
      <c r="AE24" s="44"/>
      <c r="AF24" s="44"/>
      <c r="AG24" s="44">
        <v>18555</v>
      </c>
      <c r="AH24" s="44">
        <v>18554.4</v>
      </c>
      <c r="AI24" s="24">
        <f>AA24+AG24</f>
        <v>26496</v>
      </c>
      <c r="AJ24" s="55">
        <f>AB24+AH24</f>
        <v>23726.4</v>
      </c>
      <c r="AK24" s="25"/>
    </row>
    <row r="25" spans="1:36" ht="36.75" customHeight="1">
      <c r="A25" s="5"/>
      <c r="B25" s="9" t="s">
        <v>2</v>
      </c>
      <c r="C25" s="38">
        <f>SUM(C21:C24)</f>
        <v>231736</v>
      </c>
      <c r="D25" s="38">
        <f>D21</f>
        <v>231623.9</v>
      </c>
      <c r="E25" s="38">
        <f>E21</f>
        <v>4172</v>
      </c>
      <c r="F25" s="38">
        <v>3803.8</v>
      </c>
      <c r="G25" s="45">
        <f>SUM(G21:G24)</f>
        <v>7802</v>
      </c>
      <c r="H25" s="45">
        <v>7800.6</v>
      </c>
      <c r="I25" s="45">
        <f>SUM(I21:I24)</f>
        <v>78</v>
      </c>
      <c r="J25" s="45">
        <v>75.6</v>
      </c>
      <c r="K25" s="45">
        <f>SUM(K21:K24)</f>
        <v>1717</v>
      </c>
      <c r="L25" s="38">
        <v>1421.5</v>
      </c>
      <c r="M25" s="38">
        <f>SUM(M21:M24)</f>
        <v>1023</v>
      </c>
      <c r="N25" s="38">
        <v>1022.2</v>
      </c>
      <c r="O25" s="38">
        <f>SUM(O21:O24)</f>
        <v>7219</v>
      </c>
      <c r="P25" s="38">
        <v>6645.5</v>
      </c>
      <c r="Q25" s="38">
        <f>SUM(Q21:Q24)</f>
        <v>49139</v>
      </c>
      <c r="R25" s="38">
        <v>46795.4</v>
      </c>
      <c r="S25" s="38">
        <f>SUM(S21:S24)</f>
        <v>2407</v>
      </c>
      <c r="T25" s="38">
        <v>2306.5</v>
      </c>
      <c r="U25" s="38">
        <f>SUM(U21:U24)</f>
        <v>2383</v>
      </c>
      <c r="V25" s="38">
        <v>1578.8</v>
      </c>
      <c r="W25" s="38">
        <f>SUM(W21:W24)</f>
        <v>0</v>
      </c>
      <c r="X25" s="38">
        <v>0</v>
      </c>
      <c r="Y25" s="38">
        <f>SUM(Y21:Y24)</f>
        <v>7869</v>
      </c>
      <c r="Z25" s="38">
        <v>7865.1</v>
      </c>
      <c r="AA25" s="38">
        <f>SUM(AA21:AA24)</f>
        <v>7941</v>
      </c>
      <c r="AB25" s="38">
        <v>5172</v>
      </c>
      <c r="AC25" s="38">
        <f>SUM(AC21:AC24)</f>
        <v>9766</v>
      </c>
      <c r="AD25" s="38">
        <v>5015.6</v>
      </c>
      <c r="AE25" s="38">
        <f>SUM(AE21:AE24)</f>
        <v>449</v>
      </c>
      <c r="AF25" s="38">
        <v>424.4</v>
      </c>
      <c r="AG25" s="38">
        <v>18555</v>
      </c>
      <c r="AH25" s="38">
        <v>18554.4</v>
      </c>
      <c r="AI25" s="13">
        <f>SUM(AI21:AI24)</f>
        <v>349400</v>
      </c>
      <c r="AJ25" s="53">
        <f>SUM(AJ21:AJ24)</f>
        <v>338274.4</v>
      </c>
    </row>
    <row r="26" spans="1:36" ht="36.75" customHeight="1">
      <c r="A26" s="59"/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2"/>
      <c r="AJ26" s="63"/>
    </row>
    <row r="27" spans="2:36" ht="26.25" customHeight="1">
      <c r="B27" s="72" t="s">
        <v>32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</row>
    <row r="28" spans="3:35" ht="39" customHeight="1">
      <c r="C28" s="14"/>
      <c r="D28" s="14"/>
      <c r="E28" s="14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3:20" ht="45" customHeight="1">
      <c r="C29" s="15"/>
      <c r="D29" s="15"/>
      <c r="E29" s="15"/>
      <c r="F29" s="15"/>
      <c r="Q29" s="16"/>
      <c r="R29" s="16"/>
      <c r="S29" s="16"/>
      <c r="T29" s="16"/>
    </row>
    <row r="30" spans="3:20" ht="64.5" customHeight="1">
      <c r="C30" s="14"/>
      <c r="D30" s="14"/>
      <c r="E30" s="14"/>
      <c r="F30" s="14"/>
      <c r="Q30" s="17"/>
      <c r="R30" s="17"/>
      <c r="S30" s="17"/>
      <c r="T30" s="17"/>
    </row>
    <row r="31" spans="17:20" ht="8.25">
      <c r="Q31" s="17"/>
      <c r="R31" s="17"/>
      <c r="S31" s="17"/>
      <c r="T31" s="17"/>
    </row>
    <row r="32" spans="17:20" ht="8.25">
      <c r="Q32" s="17"/>
      <c r="R32" s="17"/>
      <c r="S32" s="17"/>
      <c r="T32" s="17"/>
    </row>
    <row r="33" spans="17:20" ht="8.25">
      <c r="Q33" s="17"/>
      <c r="R33" s="17"/>
      <c r="S33" s="17"/>
      <c r="T33" s="17"/>
    </row>
    <row r="34" spans="17:20" ht="8.25">
      <c r="Q34" s="17"/>
      <c r="R34" s="17"/>
      <c r="S34" s="17"/>
      <c r="T34" s="17"/>
    </row>
  </sheetData>
  <mergeCells count="28">
    <mergeCell ref="Q14:T18"/>
    <mergeCell ref="Q19:R19"/>
    <mergeCell ref="S19:T19"/>
    <mergeCell ref="AC14:AF18"/>
    <mergeCell ref="AC19:AD19"/>
    <mergeCell ref="AE19:AF19"/>
    <mergeCell ref="U14:V19"/>
    <mergeCell ref="W14:X19"/>
    <mergeCell ref="Y14:Z19"/>
    <mergeCell ref="AA14:AB19"/>
    <mergeCell ref="I14:J19"/>
    <mergeCell ref="K14:L19"/>
    <mergeCell ref="M14:N19"/>
    <mergeCell ref="O14:P19"/>
    <mergeCell ref="B14:B19"/>
    <mergeCell ref="C14:D19"/>
    <mergeCell ref="E14:F19"/>
    <mergeCell ref="G14:H19"/>
    <mergeCell ref="AH4:AJ4"/>
    <mergeCell ref="AG5:AJ5"/>
    <mergeCell ref="AF6:AJ6"/>
    <mergeCell ref="B27:AJ27"/>
    <mergeCell ref="AG16:AH19"/>
    <mergeCell ref="A8:AI8"/>
    <mergeCell ref="A9:AI9"/>
    <mergeCell ref="A14:A19"/>
    <mergeCell ref="AI14:AJ19"/>
    <mergeCell ref="G10:Q10"/>
  </mergeCells>
  <printOptions horizontalCentered="1"/>
  <pageMargins left="0.26" right="0.2362204724409449" top="0.5905511811023623" bottom="0.31496062992125984" header="0.5118110236220472" footer="0.5118110236220472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2010-07-08T07:56:56Z</cp:lastPrinted>
  <dcterms:created xsi:type="dcterms:W3CDTF">2003-04-17T06:03:25Z</dcterms:created>
  <dcterms:modified xsi:type="dcterms:W3CDTF">2010-07-12T08:00:20Z</dcterms:modified>
  <cp:category/>
  <cp:version/>
  <cp:contentType/>
  <cp:contentStatus/>
</cp:coreProperties>
</file>