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<sst xmlns="http://schemas.openxmlformats.org/spreadsheetml/2006/main" count="37" uniqueCount="35">
  <si>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</si>
  <si>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</si>
  <si>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</si>
  <si>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</si>
  <si>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</si>
  <si>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</si>
  <si>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</si>
  <si>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</si>
  <si>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</si>
  <si>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</si>
  <si>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</si>
  <si>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На финансирование расходов по обеспечению жилой площадью детей-сирот и детей, оставшихся без попечения родителей</t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</si>
  <si>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</si>
  <si>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</si>
  <si>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</si>
  <si>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</si>
  <si>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</si>
  <si>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</si>
  <si>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</si>
  <si>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</si>
  <si>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</si>
  <si>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</si>
  <si>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                                               Московской области на 2009 год</t>
  </si>
  <si>
    <t>на обеспечение переданных государственных полномочий по хранению и комплектованию,учету и использованию архивных документов, относящихся к собственности Московской области</t>
  </si>
  <si>
    <t>На выплату ежемесячного денежного вознагражденния за классное руководство</t>
  </si>
  <si>
    <t>в том числе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</si>
  <si>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</si>
  <si>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 xml:space="preserve">На финансирование компенсации расходов на проезд к месту учебы и обратно отдельным категориям обучающихся в муниципальных обракзовательных учреждениях МО в соответствии с Законом МО № 7/2005-ОЗ   </t>
  </si>
  <si>
    <t xml:space="preserve">На финансовую поддержку негосударственных общеобразовательных учреждений в МО </t>
  </si>
  <si>
    <t xml:space="preserve">На финансовое обеспечение оказания дополнительной медицинской помощи, оказываемой врачами-терапевтами участковыми, врачами-педиатрами участковыми,врачами общей практики (семейными врачами), медицинскими сестрами участковыми врачей терапевтов участковых, врачей педиатров участковых, медицинскими сестрами врачей общей практики (семейных врачей)  </t>
  </si>
  <si>
    <t>на обеспечениежилыми помещениями отдельных категорий ветеранов, предусмотренных частью 1 статьи 1 Закона Московской области № 125/2006-ОЗ</t>
  </si>
  <si>
    <t xml:space="preserve">Приложение №6 </t>
  </si>
  <si>
    <t>(Приложение №6</t>
  </si>
  <si>
    <t>от 28 ноября 2008г. № 98-нр)</t>
  </si>
  <si>
    <t>от 10 сентября 2009г. №50-нр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</si>
</sst>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164" fontId="13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8" fillId="0" borderId="6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2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top" textRotation="90" wrapText="1"/>
    </xf>
    <xf numFmtId="0" fontId="12" fillId="0" borderId="6" xfId="0" applyNumberFormat="1" applyFont="1" applyBorder="1" applyAlignment="1">
      <alignment horizontal="center" vertical="top" textRotation="90" wrapText="1"/>
    </xf>
    <xf numFmtId="0" fontId="12" fillId="0" borderId="8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12" fillId="0" borderId="9" xfId="0" applyNumberFormat="1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4" xfId="0" applyNumberFormat="1" applyFont="1" applyBorder="1" applyAlignment="1">
      <alignment horizontal="center" vertical="top" textRotation="90" wrapText="1"/>
    </xf>
    <xf numFmtId="0" fontId="12" fillId="0" borderId="2" xfId="0" applyNumberFormat="1" applyFont="1" applyBorder="1" applyAlignment="1">
      <alignment horizontal="left" vertical="top" textRotation="90" wrapText="1"/>
    </xf>
    <xf numFmtId="0" fontId="1" fillId="0" borderId="4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textRotation="90" wrapText="1"/>
    </xf>
    <xf numFmtId="0" fontId="0" fillId="0" borderId="7" xfId="0" applyBorder="1" applyAlignment="1">
      <alignment horizontal="center" vertical="top" textRotation="90" wrapText="1"/>
    </xf>
    <xf numFmtId="0" fontId="0" fillId="0" borderId="4" xfId="0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tabSelected="1" zoomScale="75" zoomScaleNormal="75" workbookViewId="0" topLeftCell="J1">
      <selection activeCell="Z8" sqref="Z8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20.625" style="1" customWidth="1"/>
    <col min="4" max="4" width="9.25390625" style="1" customWidth="1"/>
    <col min="5" max="5" width="11.875" style="1" customWidth="1"/>
    <col min="6" max="6" width="15.25390625" style="1" customWidth="1"/>
    <col min="7" max="7" width="7.125" style="1" customWidth="1"/>
    <col min="8" max="8" width="8.00390625" style="1" customWidth="1"/>
    <col min="9" max="9" width="11.25390625" style="1" customWidth="1"/>
    <col min="10" max="10" width="9.75390625" style="1" customWidth="1"/>
    <col min="11" max="11" width="9.125" style="1" customWidth="1"/>
    <col min="12" max="14" width="9.75390625" style="1" customWidth="1"/>
    <col min="15" max="16" width="11.375" style="1" customWidth="1"/>
    <col min="17" max="17" width="9.00390625" style="1" customWidth="1"/>
    <col min="18" max="18" width="8.625" style="1" customWidth="1"/>
    <col min="19" max="19" width="12.00390625" style="1" customWidth="1"/>
    <col min="20" max="20" width="15.25390625" style="1" customWidth="1"/>
    <col min="21" max="21" width="9.125" style="1" customWidth="1"/>
    <col min="22" max="16384" width="8.875" style="1" customWidth="1"/>
  </cols>
  <sheetData>
    <row r="1" ht="15.75" customHeight="1">
      <c r="T1" s="21" t="s">
        <v>31</v>
      </c>
    </row>
    <row r="2" ht="18" customHeight="1">
      <c r="T2" s="21" t="s">
        <v>17</v>
      </c>
    </row>
    <row r="3" ht="15.75" customHeight="1">
      <c r="T3" s="22" t="s">
        <v>34</v>
      </c>
    </row>
    <row r="4" ht="15.75" customHeight="1">
      <c r="T4" s="21" t="s">
        <v>32</v>
      </c>
    </row>
    <row r="5" ht="15.75" customHeight="1">
      <c r="T5" s="21" t="s">
        <v>17</v>
      </c>
    </row>
    <row r="6" ht="15.75" customHeight="1">
      <c r="T6" s="22" t="s">
        <v>33</v>
      </c>
    </row>
    <row r="7" spans="1:20" ht="18" customHeight="1">
      <c r="A7" s="67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9.5" customHeight="1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2:19" ht="18.75" customHeight="1">
      <c r="B9" s="20"/>
      <c r="C9" s="20"/>
      <c r="D9" s="20"/>
      <c r="E9" s="56" t="s">
        <v>22</v>
      </c>
      <c r="F9" s="56"/>
      <c r="G9" s="56"/>
      <c r="H9" s="56"/>
      <c r="I9" s="56"/>
      <c r="J9" s="57"/>
      <c r="K9" s="20"/>
      <c r="L9" s="10"/>
      <c r="M9" s="10"/>
      <c r="N9" s="10"/>
      <c r="O9" s="10"/>
      <c r="P9" s="10"/>
      <c r="Q9" s="10"/>
      <c r="R9" s="10"/>
      <c r="S9" s="10"/>
    </row>
    <row r="10" spans="2:19" ht="18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0"/>
      <c r="M10" s="10"/>
      <c r="N10" s="10"/>
      <c r="O10" s="10"/>
      <c r="P10" s="10"/>
      <c r="Q10" s="10"/>
      <c r="R10" s="10"/>
      <c r="S10" s="10"/>
    </row>
    <row r="11" spans="19:20" ht="17.25" customHeight="1">
      <c r="S11" s="12"/>
      <c r="T11" s="23" t="s">
        <v>18</v>
      </c>
    </row>
    <row r="12" spans="1:47" ht="17.25" customHeight="1">
      <c r="A12" s="71" t="s">
        <v>1</v>
      </c>
      <c r="B12" s="61" t="s">
        <v>3</v>
      </c>
      <c r="C12" s="77" t="s">
        <v>26</v>
      </c>
      <c r="D12" s="58" t="s">
        <v>24</v>
      </c>
      <c r="E12" s="58" t="s">
        <v>15</v>
      </c>
      <c r="F12" s="58" t="s">
        <v>20</v>
      </c>
      <c r="G12" s="58" t="s">
        <v>4</v>
      </c>
      <c r="H12" s="58" t="s">
        <v>23</v>
      </c>
      <c r="I12" s="64" t="s">
        <v>9</v>
      </c>
      <c r="J12" s="64" t="s">
        <v>21</v>
      </c>
      <c r="K12" s="79"/>
      <c r="L12" s="68" t="s">
        <v>10</v>
      </c>
      <c r="M12" s="58" t="s">
        <v>27</v>
      </c>
      <c r="N12" s="58" t="s">
        <v>28</v>
      </c>
      <c r="O12" s="58" t="s">
        <v>29</v>
      </c>
      <c r="P12" s="84" t="s">
        <v>30</v>
      </c>
      <c r="Q12" s="58" t="s">
        <v>11</v>
      </c>
      <c r="R12" s="64" t="s">
        <v>14</v>
      </c>
      <c r="S12" s="68"/>
      <c r="T12" s="74" t="s">
        <v>5</v>
      </c>
      <c r="U12" s="11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8" customHeight="1">
      <c r="A13" s="72"/>
      <c r="B13" s="62"/>
      <c r="C13" s="55"/>
      <c r="D13" s="59"/>
      <c r="E13" s="75"/>
      <c r="F13" s="75"/>
      <c r="G13" s="75"/>
      <c r="H13" s="59"/>
      <c r="I13" s="65"/>
      <c r="J13" s="80"/>
      <c r="K13" s="81"/>
      <c r="L13" s="69"/>
      <c r="M13" s="59"/>
      <c r="N13" s="59"/>
      <c r="O13" s="59"/>
      <c r="P13" s="85"/>
      <c r="Q13" s="75"/>
      <c r="R13" s="65"/>
      <c r="S13" s="69"/>
      <c r="T13" s="74"/>
      <c r="U13" s="11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1.25" customHeight="1">
      <c r="A14" s="72"/>
      <c r="B14" s="62"/>
      <c r="C14" s="55"/>
      <c r="D14" s="59"/>
      <c r="E14" s="75"/>
      <c r="F14" s="75"/>
      <c r="G14" s="75"/>
      <c r="H14" s="59"/>
      <c r="I14" s="65"/>
      <c r="J14" s="80"/>
      <c r="K14" s="81"/>
      <c r="L14" s="69"/>
      <c r="M14" s="59"/>
      <c r="N14" s="59"/>
      <c r="O14" s="59"/>
      <c r="P14" s="85"/>
      <c r="Q14" s="75"/>
      <c r="R14" s="65"/>
      <c r="S14" s="69"/>
      <c r="T14" s="74"/>
      <c r="U14" s="11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92.25" customHeight="1">
      <c r="A15" s="72"/>
      <c r="B15" s="62"/>
      <c r="C15" s="55"/>
      <c r="D15" s="59"/>
      <c r="E15" s="75"/>
      <c r="F15" s="75"/>
      <c r="G15" s="75"/>
      <c r="H15" s="59"/>
      <c r="I15" s="65"/>
      <c r="J15" s="80"/>
      <c r="K15" s="81"/>
      <c r="L15" s="69"/>
      <c r="M15" s="59"/>
      <c r="N15" s="59"/>
      <c r="O15" s="59"/>
      <c r="P15" s="85"/>
      <c r="Q15" s="75"/>
      <c r="R15" s="65"/>
      <c r="S15" s="69"/>
      <c r="T15" s="74"/>
      <c r="U15" s="11"/>
      <c r="V15" s="2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35.25" customHeight="1">
      <c r="A16" s="72"/>
      <c r="B16" s="62"/>
      <c r="C16" s="55"/>
      <c r="D16" s="59"/>
      <c r="E16" s="75"/>
      <c r="F16" s="75"/>
      <c r="G16" s="75"/>
      <c r="H16" s="59"/>
      <c r="I16" s="65"/>
      <c r="J16" s="82"/>
      <c r="K16" s="83"/>
      <c r="L16" s="69"/>
      <c r="M16" s="59"/>
      <c r="N16" s="59"/>
      <c r="O16" s="59"/>
      <c r="P16" s="85"/>
      <c r="Q16" s="75"/>
      <c r="R16" s="66"/>
      <c r="S16" s="70"/>
      <c r="T16" s="74"/>
      <c r="U16" s="11"/>
      <c r="V16" s="2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228" customHeight="1">
      <c r="A17" s="73"/>
      <c r="B17" s="63"/>
      <c r="C17" s="78"/>
      <c r="D17" s="60"/>
      <c r="E17" s="76"/>
      <c r="F17" s="76"/>
      <c r="G17" s="76"/>
      <c r="H17" s="60"/>
      <c r="I17" s="66"/>
      <c r="J17" s="40" t="s">
        <v>7</v>
      </c>
      <c r="K17" s="42" t="s">
        <v>19</v>
      </c>
      <c r="L17" s="70"/>
      <c r="M17" s="60"/>
      <c r="N17" s="60"/>
      <c r="O17" s="60"/>
      <c r="P17" s="86"/>
      <c r="Q17" s="76"/>
      <c r="R17" s="41" t="s">
        <v>7</v>
      </c>
      <c r="S17" s="43" t="s">
        <v>25</v>
      </c>
      <c r="T17" s="74"/>
      <c r="U17" s="54"/>
      <c r="V17" s="2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22" ht="23.25" customHeight="1">
      <c r="A18" s="5">
        <v>1</v>
      </c>
      <c r="B18" s="6" t="s">
        <v>0</v>
      </c>
      <c r="C18" s="31">
        <v>210696</v>
      </c>
      <c r="D18" s="52">
        <v>3712</v>
      </c>
      <c r="E18" s="46">
        <v>7802</v>
      </c>
      <c r="F18" s="46"/>
      <c r="G18" s="46"/>
      <c r="H18" s="46"/>
      <c r="I18" s="46"/>
      <c r="J18" s="47"/>
      <c r="K18" s="32"/>
      <c r="L18" s="46"/>
      <c r="M18" s="46">
        <v>7</v>
      </c>
      <c r="N18" s="46">
        <v>8584</v>
      </c>
      <c r="O18" s="46"/>
      <c r="P18" s="46"/>
      <c r="Q18" s="46"/>
      <c r="R18" s="46">
        <v>10066</v>
      </c>
      <c r="S18" s="46">
        <v>749</v>
      </c>
      <c r="T18" s="13">
        <f>SUM(C18:S18)-S18</f>
        <v>240867</v>
      </c>
      <c r="U18" s="54"/>
      <c r="V18" s="25"/>
    </row>
    <row r="19" spans="1:22" ht="24.75" customHeight="1">
      <c r="A19" s="7">
        <v>2</v>
      </c>
      <c r="B19" s="8" t="s">
        <v>6</v>
      </c>
      <c r="C19" s="33"/>
      <c r="D19" s="34"/>
      <c r="E19" s="48"/>
      <c r="F19" s="48"/>
      <c r="G19" s="48">
        <v>1717</v>
      </c>
      <c r="H19" s="45">
        <v>1023</v>
      </c>
      <c r="I19" s="45"/>
      <c r="J19" s="45">
        <v>49610</v>
      </c>
      <c r="K19" s="35">
        <v>2407</v>
      </c>
      <c r="L19" s="45"/>
      <c r="M19" s="45"/>
      <c r="N19" s="45"/>
      <c r="O19" s="45"/>
      <c r="P19" s="45"/>
      <c r="Q19" s="45"/>
      <c r="R19" s="45"/>
      <c r="S19" s="45"/>
      <c r="T19" s="13">
        <f>SUM(C19:S19)-K19</f>
        <v>52350</v>
      </c>
      <c r="U19" s="54"/>
      <c r="V19" s="25"/>
    </row>
    <row r="20" spans="1:22" ht="24.75" customHeight="1">
      <c r="A20" s="7">
        <v>3</v>
      </c>
      <c r="B20" s="8" t="s">
        <v>8</v>
      </c>
      <c r="C20" s="33"/>
      <c r="D20" s="34"/>
      <c r="E20" s="48"/>
      <c r="F20" s="48">
        <v>1021</v>
      </c>
      <c r="G20" s="48"/>
      <c r="H20" s="45"/>
      <c r="I20" s="45">
        <v>8732</v>
      </c>
      <c r="J20" s="45"/>
      <c r="K20" s="36"/>
      <c r="L20" s="53">
        <v>2383</v>
      </c>
      <c r="M20" s="45"/>
      <c r="N20" s="45"/>
      <c r="O20" s="45">
        <v>0</v>
      </c>
      <c r="P20" s="45"/>
      <c r="Q20" s="45"/>
      <c r="R20" s="45"/>
      <c r="S20" s="45"/>
      <c r="T20" s="13">
        <f>SUM(C20:S20)</f>
        <v>12136</v>
      </c>
      <c r="U20" s="54"/>
      <c r="V20" s="25"/>
    </row>
    <row r="21" spans="1:22" s="28" customFormat="1" ht="33" customHeight="1">
      <c r="A21" s="29">
        <v>4</v>
      </c>
      <c r="B21" s="30" t="s">
        <v>13</v>
      </c>
      <c r="C21" s="37"/>
      <c r="D21" s="38"/>
      <c r="E21" s="49"/>
      <c r="F21" s="49"/>
      <c r="G21" s="49"/>
      <c r="H21" s="50"/>
      <c r="I21" s="50"/>
      <c r="J21" s="50"/>
      <c r="K21" s="39"/>
      <c r="L21" s="50"/>
      <c r="M21" s="50"/>
      <c r="N21" s="50"/>
      <c r="O21" s="50"/>
      <c r="P21" s="53">
        <v>21647</v>
      </c>
      <c r="Q21" s="50">
        <v>5172</v>
      </c>
      <c r="R21" s="50"/>
      <c r="S21" s="50"/>
      <c r="T21" s="26">
        <f>SUM(C21:S21)</f>
        <v>26819</v>
      </c>
      <c r="U21" s="54"/>
      <c r="V21" s="27"/>
    </row>
    <row r="22" spans="1:21" ht="27" customHeight="1">
      <c r="A22" s="5"/>
      <c r="B22" s="9" t="s">
        <v>2</v>
      </c>
      <c r="C22" s="44">
        <f aca="true" t="shared" si="0" ref="C22:S22">SUM(C18:C21)</f>
        <v>210696</v>
      </c>
      <c r="D22" s="44">
        <f>D18</f>
        <v>3712</v>
      </c>
      <c r="E22" s="51">
        <f t="shared" si="0"/>
        <v>7802</v>
      </c>
      <c r="F22" s="51">
        <f t="shared" si="0"/>
        <v>1021</v>
      </c>
      <c r="G22" s="51">
        <f t="shared" si="0"/>
        <v>1717</v>
      </c>
      <c r="H22" s="44">
        <f t="shared" si="0"/>
        <v>1023</v>
      </c>
      <c r="I22" s="44">
        <f t="shared" si="0"/>
        <v>8732</v>
      </c>
      <c r="J22" s="44">
        <f t="shared" si="0"/>
        <v>49610</v>
      </c>
      <c r="K22" s="44">
        <f>SUM(K18:K21)</f>
        <v>2407</v>
      </c>
      <c r="L22" s="44">
        <f t="shared" si="0"/>
        <v>2383</v>
      </c>
      <c r="M22" s="44">
        <f>SUM(M18:M21)</f>
        <v>7</v>
      </c>
      <c r="N22" s="44">
        <f>SUM(N18:N21)</f>
        <v>8584</v>
      </c>
      <c r="O22" s="44">
        <f>SUM(O18:O21)</f>
        <v>0</v>
      </c>
      <c r="P22" s="44"/>
      <c r="Q22" s="44">
        <f t="shared" si="0"/>
        <v>5172</v>
      </c>
      <c r="R22" s="44">
        <f t="shared" si="0"/>
        <v>10066</v>
      </c>
      <c r="S22" s="44">
        <f t="shared" si="0"/>
        <v>749</v>
      </c>
      <c r="T22" s="15">
        <f>SUM(T18:T21)</f>
        <v>332172</v>
      </c>
      <c r="U22" s="14"/>
    </row>
    <row r="23" spans="3:4" ht="26.25" customHeight="1">
      <c r="C23" s="12"/>
      <c r="D23" s="12"/>
    </row>
    <row r="24" spans="3:20" ht="39" customHeight="1"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3:11" ht="45" customHeight="1">
      <c r="C25" s="17"/>
      <c r="D25" s="17"/>
      <c r="J25" s="18"/>
      <c r="K25" s="18"/>
    </row>
    <row r="26" spans="3:11" ht="64.5" customHeight="1">
      <c r="C26" s="16"/>
      <c r="D26" s="16"/>
      <c r="J26" s="19"/>
      <c r="K26" s="19"/>
    </row>
    <row r="27" spans="10:11" ht="8.25">
      <c r="J27" s="19"/>
      <c r="K27" s="19"/>
    </row>
    <row r="28" spans="10:11" ht="8.25">
      <c r="J28" s="19"/>
      <c r="K28" s="19"/>
    </row>
    <row r="29" spans="10:11" ht="8.25">
      <c r="J29" s="19"/>
      <c r="K29" s="19"/>
    </row>
    <row r="30" spans="10:11" ht="8.25">
      <c r="J30" s="19"/>
      <c r="K30" s="19"/>
    </row>
  </sheetData>
  <mergeCells count="21">
    <mergeCell ref="R12:S16"/>
    <mergeCell ref="E12:E17"/>
    <mergeCell ref="F12:F17"/>
    <mergeCell ref="M12:M17"/>
    <mergeCell ref="N12:N17"/>
    <mergeCell ref="J12:K16"/>
    <mergeCell ref="P12:P17"/>
    <mergeCell ref="A7:T7"/>
    <mergeCell ref="A8:T8"/>
    <mergeCell ref="H12:H17"/>
    <mergeCell ref="L12:L17"/>
    <mergeCell ref="A12:A17"/>
    <mergeCell ref="T12:T17"/>
    <mergeCell ref="Q12:Q17"/>
    <mergeCell ref="D12:D17"/>
    <mergeCell ref="C12:C17"/>
    <mergeCell ref="G12:G17"/>
    <mergeCell ref="E9:J9"/>
    <mergeCell ref="O12:O17"/>
    <mergeCell ref="B12:B17"/>
    <mergeCell ref="I12:I17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2009-08-28T11:18:28Z</cp:lastPrinted>
  <dcterms:created xsi:type="dcterms:W3CDTF">2003-04-17T06:03:25Z</dcterms:created>
  <dcterms:modified xsi:type="dcterms:W3CDTF">2009-09-14T09:04:54Z</dcterms:modified>
  <cp:category/>
  <cp:version/>
  <cp:contentType/>
  <cp:contentStatus/>
</cp:coreProperties>
</file>