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<sst xmlns="http://schemas.openxmlformats.org/spreadsheetml/2006/main" count="41" uniqueCount="34">
  <si>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Форма долгового обязательства</t>
  </si>
  <si>
    <t>№ п/п</t>
  </si>
  <si>
    <t xml:space="preserve">Итого по кредитам </t>
  </si>
  <si>
    <t>Всего</t>
  </si>
  <si>
    <t>Срок погашения</t>
  </si>
  <si>
    <t>Процентная ставка</t>
  </si>
  <si>
    <t>1. Бюджетные кредиты и кредиты от кредитных организаций</t>
  </si>
  <si>
    <t>в соответствии с условиями договора</t>
  </si>
  <si>
    <t>Итого по муниципальным гарантиям</t>
  </si>
  <si>
    <t xml:space="preserve">1. Кредиты, полученные Администрацией городского округа Долгопрудный  </t>
  </si>
  <si>
    <t>Подготовка к осенне-зимнему периоду 2007-2008г.г.</t>
  </si>
  <si>
    <t xml:space="preserve">Распределение ассигнований из бюджета городского округа Долгопрудный на 2008 год на погашение и обслуживание муниципального долга </t>
  </si>
  <si>
    <t xml:space="preserve">На приведение лифтов в многоквартирных домах в надлежащее состояние в соответствии с Постановлением Правительства Московской области от 01.03.2007г. № 122/5 </t>
  </si>
  <si>
    <t>Кредиты, планируемые к получению от  АК ФБ "Инноваций и развития" на погашение дефицита бюджета и реструктуризацию мунициального долга</t>
  </si>
  <si>
    <t>На реконструкцию котельной по ул.Заводская, 2</t>
  </si>
  <si>
    <t>к решению Совета депутатов</t>
  </si>
  <si>
    <t>Бюджетные кредиты</t>
  </si>
  <si>
    <t>Строительство многофункционального физкультурно-оздоровительного комплекса</t>
  </si>
  <si>
    <t>2. Муниципальные гарантии</t>
  </si>
  <si>
    <t>погашение основного долга (план)</t>
  </si>
  <si>
    <t>выплата процентов и другие расходы по обслуживанию муниципального долга (план)</t>
  </si>
  <si>
    <t>Сумма долговых обязательств, подлежащая погашению в 2008году (тыс.руб) (план)                 в том числе</t>
  </si>
  <si>
    <t>Сумма привлеченных средств (план)</t>
  </si>
  <si>
    <t>Проценты по обслуживанию долга (план)</t>
  </si>
  <si>
    <t>1.</t>
  </si>
  <si>
    <t>2.</t>
  </si>
  <si>
    <t>3.</t>
  </si>
  <si>
    <t>4.</t>
  </si>
  <si>
    <t>погашение основного долга (исполнено)</t>
  </si>
  <si>
    <t>выплата процентов и другие расходы по обслуживанию муниципального долга (исполнено)</t>
  </si>
  <si>
    <t>Сумма долговых обязательств, подлежащая погашению в 2008году (тыс.руб) (исполнено)                        в том числе</t>
  </si>
  <si>
    <t>(тыс.руб.)</t>
  </si>
  <si>
    <t>Приложение №11</t>
  </si>
  <si>
    <t>от 24 июня 2009г. №40-нр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</si>
</sst>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1"/>
      <name val="Arial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I3" sqref="I3"/>
    </sheetView>
  </sheetViews>
  <sheetFormatPr defaultColWidth="9.00390625" defaultRowHeight="12.75"/>
  <cols>
    <col min="1" max="1" width="5.875" style="0" customWidth="1"/>
    <col min="2" max="2" width="27.75390625" style="0" customWidth="1"/>
    <col min="3" max="3" width="13.125" style="0" customWidth="1"/>
    <col min="4" max="4" width="12.875" style="0" customWidth="1"/>
    <col min="5" max="5" width="9.75390625" style="0" customWidth="1"/>
    <col min="6" max="6" width="13.625" style="0" customWidth="1"/>
    <col min="7" max="7" width="13.75390625" style="0" customWidth="1"/>
    <col min="8" max="8" width="9.875" style="0" customWidth="1"/>
    <col min="9" max="9" width="10.875" style="0" customWidth="1"/>
    <col min="10" max="10" width="15.75390625" style="0" customWidth="1"/>
    <col min="11" max="11" width="14.375" style="0" customWidth="1"/>
    <col min="12" max="12" width="16.125" style="0" customWidth="1"/>
  </cols>
  <sheetData>
    <row r="1" spans="8:12" ht="12.75">
      <c r="H1" s="28"/>
      <c r="I1" s="28"/>
      <c r="L1" s="29" t="s">
        <v>32</v>
      </c>
    </row>
    <row r="2" spans="8:12" ht="12.75">
      <c r="H2" s="28"/>
      <c r="I2" s="28"/>
      <c r="J2" s="2"/>
      <c r="L2" s="29" t="s">
        <v>15</v>
      </c>
    </row>
    <row r="3" spans="8:12" ht="12.75">
      <c r="H3" s="28"/>
      <c r="I3" s="27"/>
      <c r="J3" s="2"/>
      <c r="L3" s="29" t="s">
        <v>33</v>
      </c>
    </row>
    <row r="4" spans="8:9" ht="12.75">
      <c r="H4" s="34"/>
      <c r="I4" s="34"/>
    </row>
    <row r="5" spans="1:12" ht="16.5" customHeight="1">
      <c r="A5" s="35" t="s">
        <v>11</v>
      </c>
      <c r="B5" s="35"/>
      <c r="C5" s="35"/>
      <c r="D5" s="35"/>
      <c r="E5" s="35"/>
      <c r="F5" s="35"/>
      <c r="G5" s="35"/>
      <c r="H5" s="35"/>
      <c r="I5" s="35"/>
      <c r="J5" s="36"/>
      <c r="K5" s="36"/>
      <c r="L5" s="36"/>
    </row>
    <row r="6" spans="2:9" ht="12.75">
      <c r="B6" s="2"/>
      <c r="C6" s="2"/>
      <c r="D6" s="2"/>
      <c r="E6" s="2"/>
      <c r="F6" s="2"/>
      <c r="G6" s="2"/>
      <c r="H6" s="2"/>
      <c r="I6" s="2"/>
    </row>
    <row r="7" spans="1:12" s="1" customFormat="1" ht="15">
      <c r="A7" s="31" t="s">
        <v>9</v>
      </c>
      <c r="B7" s="31"/>
      <c r="C7" s="31"/>
      <c r="D7" s="31"/>
      <c r="E7" s="31"/>
      <c r="F7" s="31"/>
      <c r="G7" s="31"/>
      <c r="H7" s="31"/>
      <c r="L7" s="30" t="s">
        <v>31</v>
      </c>
    </row>
    <row r="8" spans="1:12" ht="111" customHeight="1">
      <c r="A8" s="3" t="s">
        <v>1</v>
      </c>
      <c r="B8" s="24" t="s">
        <v>0</v>
      </c>
      <c r="C8" s="24" t="s">
        <v>22</v>
      </c>
      <c r="D8" s="24" t="s">
        <v>23</v>
      </c>
      <c r="E8" s="24" t="s">
        <v>4</v>
      </c>
      <c r="F8" s="24" t="s">
        <v>5</v>
      </c>
      <c r="G8" s="24" t="s">
        <v>21</v>
      </c>
      <c r="H8" s="24" t="s">
        <v>19</v>
      </c>
      <c r="I8" s="24" t="s">
        <v>20</v>
      </c>
      <c r="J8" s="24" t="s">
        <v>30</v>
      </c>
      <c r="K8" s="24" t="s">
        <v>28</v>
      </c>
      <c r="L8" s="24" t="s">
        <v>29</v>
      </c>
    </row>
    <row r="9" spans="1:12" ht="35.25" customHeight="1">
      <c r="A9" s="10"/>
      <c r="B9" s="11" t="s">
        <v>6</v>
      </c>
      <c r="C9" s="12"/>
      <c r="D9" s="12"/>
      <c r="E9" s="10"/>
      <c r="F9" s="10"/>
      <c r="G9" s="13"/>
      <c r="H9" s="10"/>
      <c r="I9" s="10"/>
      <c r="J9" s="26"/>
      <c r="K9" s="26"/>
      <c r="L9" s="26"/>
    </row>
    <row r="10" spans="1:12" ht="43.5" customHeight="1">
      <c r="A10" s="10" t="s">
        <v>24</v>
      </c>
      <c r="B10" s="10" t="s">
        <v>16</v>
      </c>
      <c r="C10" s="12">
        <v>50000</v>
      </c>
      <c r="D10" s="12">
        <v>308.3</v>
      </c>
      <c r="E10" s="10">
        <v>2008</v>
      </c>
      <c r="F10" s="10" t="s">
        <v>7</v>
      </c>
      <c r="G10" s="12">
        <f>H10+I10</f>
        <v>50308.3</v>
      </c>
      <c r="H10" s="12">
        <v>50000</v>
      </c>
      <c r="I10" s="10">
        <v>308.3</v>
      </c>
      <c r="J10" s="25">
        <f>K10+L10</f>
        <v>50296.5</v>
      </c>
      <c r="K10" s="25">
        <v>50000</v>
      </c>
      <c r="L10" s="26">
        <v>296.5</v>
      </c>
    </row>
    <row r="11" spans="1:12" ht="69" customHeight="1">
      <c r="A11" s="14" t="s">
        <v>25</v>
      </c>
      <c r="B11" s="10" t="s">
        <v>13</v>
      </c>
      <c r="C11" s="12">
        <v>116851</v>
      </c>
      <c r="D11" s="12">
        <f>I11</f>
        <v>0</v>
      </c>
      <c r="E11" s="15">
        <v>2009</v>
      </c>
      <c r="F11" s="10" t="s">
        <v>7</v>
      </c>
      <c r="G11" s="16">
        <f>H11+I11</f>
        <v>0</v>
      </c>
      <c r="H11" s="16">
        <v>0</v>
      </c>
      <c r="I11" s="16">
        <v>0</v>
      </c>
      <c r="J11" s="25">
        <v>0</v>
      </c>
      <c r="K11" s="25">
        <v>0</v>
      </c>
      <c r="L11" s="25">
        <v>0</v>
      </c>
    </row>
    <row r="12" spans="1:12" s="1" customFormat="1" ht="18.75" customHeight="1">
      <c r="A12" s="17"/>
      <c r="B12" s="11" t="s">
        <v>2</v>
      </c>
      <c r="C12" s="18">
        <f>SUM(C10:C11)</f>
        <v>166851</v>
      </c>
      <c r="D12" s="18">
        <f>SUM(D10:D11)</f>
        <v>308.3</v>
      </c>
      <c r="E12" s="11"/>
      <c r="F12" s="11"/>
      <c r="G12" s="19">
        <f aca="true" t="shared" si="0" ref="G12:L12">SUM(G10:G11)</f>
        <v>50308.3</v>
      </c>
      <c r="H12" s="19">
        <f t="shared" si="0"/>
        <v>50000</v>
      </c>
      <c r="I12" s="19">
        <f t="shared" si="0"/>
        <v>308.3</v>
      </c>
      <c r="J12" s="22">
        <f t="shared" si="0"/>
        <v>50296.5</v>
      </c>
      <c r="K12" s="22">
        <f t="shared" si="0"/>
        <v>50000</v>
      </c>
      <c r="L12" s="23">
        <f t="shared" si="0"/>
        <v>296.5</v>
      </c>
    </row>
    <row r="13" spans="1:12" s="1" customFormat="1" ht="24" customHeight="1">
      <c r="A13" s="32" t="s">
        <v>18</v>
      </c>
      <c r="B13" s="33"/>
      <c r="C13" s="33"/>
      <c r="D13" s="33"/>
      <c r="E13" s="33"/>
      <c r="F13" s="33"/>
      <c r="G13" s="33"/>
      <c r="H13" s="33"/>
      <c r="I13" s="33"/>
      <c r="J13" s="23"/>
      <c r="K13" s="23"/>
      <c r="L13" s="23"/>
    </row>
    <row r="14" spans="1:12" s="1" customFormat="1" ht="72" customHeight="1">
      <c r="A14" s="10" t="s">
        <v>24</v>
      </c>
      <c r="B14" s="10" t="s">
        <v>12</v>
      </c>
      <c r="C14" s="21">
        <v>0</v>
      </c>
      <c r="D14" s="21">
        <v>0</v>
      </c>
      <c r="E14" s="20"/>
      <c r="F14" s="10" t="s">
        <v>7</v>
      </c>
      <c r="G14" s="21">
        <f>H14+I14</f>
        <v>0</v>
      </c>
      <c r="H14" s="21">
        <v>0</v>
      </c>
      <c r="I14" s="21">
        <v>0</v>
      </c>
      <c r="J14" s="25">
        <v>0</v>
      </c>
      <c r="K14" s="25">
        <v>0</v>
      </c>
      <c r="L14" s="25">
        <v>0</v>
      </c>
    </row>
    <row r="15" spans="1:12" s="1" customFormat="1" ht="37.5" customHeight="1">
      <c r="A15" s="10" t="s">
        <v>25</v>
      </c>
      <c r="B15" s="10" t="s">
        <v>14</v>
      </c>
      <c r="C15" s="21">
        <v>105610</v>
      </c>
      <c r="D15" s="21">
        <v>0</v>
      </c>
      <c r="E15" s="20">
        <v>2008</v>
      </c>
      <c r="F15" s="10" t="s">
        <v>7</v>
      </c>
      <c r="G15" s="21">
        <f>H15+I15</f>
        <v>105610</v>
      </c>
      <c r="H15" s="21">
        <v>105610</v>
      </c>
      <c r="I15" s="21">
        <v>0</v>
      </c>
      <c r="J15" s="25"/>
      <c r="K15" s="25"/>
      <c r="L15" s="25">
        <v>0</v>
      </c>
    </row>
    <row r="16" spans="1:12" ht="33.75" customHeight="1">
      <c r="A16" s="14" t="s">
        <v>26</v>
      </c>
      <c r="B16" s="10" t="s">
        <v>10</v>
      </c>
      <c r="C16" s="12">
        <v>30570</v>
      </c>
      <c r="D16" s="12">
        <v>0</v>
      </c>
      <c r="E16" s="10">
        <v>2008</v>
      </c>
      <c r="F16" s="10" t="s">
        <v>7</v>
      </c>
      <c r="G16" s="16">
        <f>H16+I16</f>
        <v>30570</v>
      </c>
      <c r="H16" s="16">
        <v>30570</v>
      </c>
      <c r="I16" s="14">
        <v>0</v>
      </c>
      <c r="J16" s="25"/>
      <c r="K16" s="25"/>
      <c r="L16" s="25">
        <v>0</v>
      </c>
    </row>
    <row r="17" spans="1:12" ht="50.25" customHeight="1">
      <c r="A17" s="14" t="s">
        <v>27</v>
      </c>
      <c r="B17" s="10" t="s">
        <v>17</v>
      </c>
      <c r="C17" s="12">
        <v>50000</v>
      </c>
      <c r="D17" s="12">
        <v>0</v>
      </c>
      <c r="E17" s="10">
        <v>2009</v>
      </c>
      <c r="F17" s="10" t="s">
        <v>7</v>
      </c>
      <c r="G17" s="16">
        <f>H17+I17</f>
        <v>0</v>
      </c>
      <c r="H17" s="16">
        <v>0</v>
      </c>
      <c r="I17" s="16">
        <v>0</v>
      </c>
      <c r="J17" s="25">
        <v>0</v>
      </c>
      <c r="K17" s="25">
        <v>0</v>
      </c>
      <c r="L17" s="25">
        <v>0</v>
      </c>
    </row>
    <row r="18" spans="1:12" s="1" customFormat="1" ht="23.25" customHeight="1">
      <c r="A18" s="17"/>
      <c r="B18" s="11" t="s">
        <v>8</v>
      </c>
      <c r="C18" s="18">
        <f>SUM(C14:C17)</f>
        <v>186180</v>
      </c>
      <c r="D18" s="18">
        <f>SUM(D16)</f>
        <v>0</v>
      </c>
      <c r="E18" s="11"/>
      <c r="F18" s="11"/>
      <c r="G18" s="22">
        <f aca="true" t="shared" si="1" ref="G18:L18">SUM(G14:G17)</f>
        <v>136180</v>
      </c>
      <c r="H18" s="22">
        <f t="shared" si="1"/>
        <v>136180</v>
      </c>
      <c r="I18" s="22">
        <f t="shared" si="1"/>
        <v>0</v>
      </c>
      <c r="J18" s="22">
        <f t="shared" si="1"/>
        <v>0</v>
      </c>
      <c r="K18" s="22">
        <f t="shared" si="1"/>
        <v>0</v>
      </c>
      <c r="L18" s="22">
        <f t="shared" si="1"/>
        <v>0</v>
      </c>
    </row>
    <row r="19" spans="1:12" ht="15.75" customHeight="1">
      <c r="A19" s="23"/>
      <c r="B19" s="11" t="s">
        <v>3</v>
      </c>
      <c r="C19" s="18">
        <f>C12+C18</f>
        <v>353031</v>
      </c>
      <c r="D19" s="18">
        <f>D12+D18</f>
        <v>308.3</v>
      </c>
      <c r="E19" s="11"/>
      <c r="F19" s="11"/>
      <c r="G19" s="22">
        <f aca="true" t="shared" si="2" ref="G19:L19">G12+G18</f>
        <v>186488.3</v>
      </c>
      <c r="H19" s="22">
        <f t="shared" si="2"/>
        <v>186180</v>
      </c>
      <c r="I19" s="22">
        <f t="shared" si="2"/>
        <v>308.3</v>
      </c>
      <c r="J19" s="22">
        <f t="shared" si="2"/>
        <v>50296.5</v>
      </c>
      <c r="K19" s="22">
        <f t="shared" si="2"/>
        <v>50000</v>
      </c>
      <c r="L19" s="22">
        <f t="shared" si="2"/>
        <v>296.5</v>
      </c>
    </row>
    <row r="20" ht="18" customHeight="1"/>
    <row r="21" spans="2:9" ht="18" customHeight="1">
      <c r="B21" s="6"/>
      <c r="C21" s="5"/>
      <c r="D21" s="5"/>
      <c r="E21" s="5"/>
      <c r="I21" s="4"/>
    </row>
    <row r="22" spans="2:9" ht="19.5" customHeight="1">
      <c r="B22" s="7"/>
      <c r="C22" s="8"/>
      <c r="D22" s="8"/>
      <c r="E22" s="8"/>
      <c r="F22" s="8"/>
      <c r="G22" s="9"/>
      <c r="H22" s="8"/>
      <c r="I22" s="8"/>
    </row>
    <row r="23" ht="12.75">
      <c r="I23" s="4"/>
    </row>
    <row r="24" ht="12.75">
      <c r="I24" s="4"/>
    </row>
    <row r="25" ht="12.75">
      <c r="I25" s="4"/>
    </row>
    <row r="26" ht="12.75">
      <c r="I26" s="4"/>
    </row>
    <row r="27" ht="12.75">
      <c r="I27" s="4"/>
    </row>
    <row r="28" ht="12.75">
      <c r="I28" s="4"/>
    </row>
    <row r="29" ht="12.75">
      <c r="I29" s="4"/>
    </row>
    <row r="30" ht="12.75">
      <c r="I30" s="4"/>
    </row>
  </sheetData>
  <mergeCells count="3">
    <mergeCell ref="A13:I13"/>
    <mergeCell ref="H4:I4"/>
    <mergeCell ref="A5:L5"/>
  </mergeCells>
  <printOptions horizontalCentered="1"/>
  <pageMargins left="0.29" right="0.2" top="0.1968503937007874" bottom="0.1968503937007874" header="0.5118110236220472" footer="0.27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2009-03-31T06:39:42Z</cp:lastPrinted>
  <dcterms:created xsi:type="dcterms:W3CDTF">2004-01-19T12:20:28Z</dcterms:created>
  <dcterms:modified xsi:type="dcterms:W3CDTF">2009-06-29T10:11:46Z</dcterms:modified>
  <cp:category/>
  <cp:version/>
  <cp:contentType/>
  <cp:contentStatus/>
</cp:coreProperties>
</file>