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9255" windowHeight="4875" activeTab="0"/>
  </bookViews>
  <sheets>
    <sheet name="Источники новая форма " sheetId="1" r:id="rId1"/>
  </sheets>
  <definedNames>
    <definedName name="_xlnm._FilterDatabase" localSheetId="0" hidden="1">'Источники новая форма '!$B$1:$C$4</definedName>
  </definedNames>
  <calcPr fullCalcOnLoad="1"/>
</workbook>
</file>

<file path=xl/sharedStrings.xml><?xml version="1.0" encoding="utf-8"?>
<sst xmlns="http://schemas.openxmlformats.org/spreadsheetml/2006/main" count="50" uniqueCount="48">
  <si>
    <t>Источники внутреннего финансирования дефицита бюджета</t>
  </si>
  <si>
    <t>Всего источников финансирования дефицита</t>
  </si>
  <si>
    <t>Код</t>
  </si>
  <si>
    <t>Наименование</t>
  </si>
  <si>
    <t>Сумма</t>
  </si>
  <si>
    <t>В процентах к общей сумме доходов без учета финансовой помощи от бюджетов других уровней</t>
  </si>
  <si>
    <t>Кредиты, полученные в валюте Российской Федерации от кредитных организаций местными бюджетами</t>
  </si>
  <si>
    <t>Увеличение прочих остатков денежных средств местных бюджетов</t>
  </si>
  <si>
    <t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</si>
  <si>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</si>
  <si>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Земельные участки, находящиеся в государственной и муниципальной собственности</t>
  </si>
  <si>
    <t>Продажа (уменьшение стоимости) земельных участков, находящихся в государственной и муниципальной собственности</t>
  </si>
  <si>
    <t>Земельные участки до разграничения государственной собственности на землю</t>
  </si>
  <si>
    <t>Остатки средств бюджетов</t>
  </si>
  <si>
    <t>Увеличение остатков средств бюджетов</t>
  </si>
  <si>
    <t>Уменьшение остатков средств бюджетов</t>
  </si>
  <si>
    <t>000 02 01 00 00 00 0000 000</t>
  </si>
  <si>
    <t>Кредитные соглашения и договоры, заключенные от имени Российской Федерации, субъектов Российской Федерации, муниципальных образований, государственных внебюджетных фондов, указанные в валюте Российской Федерации</t>
  </si>
  <si>
    <t>000 02 01 00 00 00 0000 700</t>
  </si>
  <si>
    <t>000 02 01 00 00 00 0000 800</t>
  </si>
  <si>
    <t>000 06 00 00 00 00 0000 000</t>
  </si>
  <si>
    <t>000 06 00 00 00 00 0000 430</t>
  </si>
  <si>
    <t>000 06 01 00 00 00 0000 430</t>
  </si>
  <si>
    <t>000 08 00 00 00 00 0000 000</t>
  </si>
  <si>
    <t>000 08 00 00 00 00 0000 500</t>
  </si>
  <si>
    <t>000 08 00 00 00 00 0000 600</t>
  </si>
  <si>
    <t xml:space="preserve">Дефицит бюджета г.Долгопрудный </t>
  </si>
  <si>
    <t>39607</t>
  </si>
  <si>
    <t>000 02 01 01 00 03 0000 710</t>
  </si>
  <si>
    <t>000 02 01 02 00 03 0000 710</t>
  </si>
  <si>
    <t>Бюджетные кредиты, полученные от других бюджетов бюджетной системы Российской Федерации местными бюджетами</t>
  </si>
  <si>
    <t>000 02 01 01 00 03 0000 810</t>
  </si>
  <si>
    <t>000 02 01 02 00 03 0000 810</t>
  </si>
  <si>
    <t>000 06 01 00 00 03 0000 430</t>
  </si>
  <si>
    <t>Поступления от продажи земельных участков до разграничения государственной собственности на землю, на которых расположены иные объекты недвижимого имущества, зачисляемые в местные бюджеты</t>
  </si>
  <si>
    <t>000 08 02 01 00 03 0000 510</t>
  </si>
  <si>
    <t>000 08 02 01 00 03 0000 610</t>
  </si>
  <si>
    <t>Уменьшение прочих остатков денежных средств местных бюджетов</t>
  </si>
  <si>
    <t>доходы(966468,5) + привл кредит(35070) + прод зем(1500)</t>
  </si>
  <si>
    <t>расходы(1006075,5) + погаш кредит(20000)</t>
  </si>
  <si>
    <t>Собств дох (691751,4)+предприним (64826,1)=756577,5</t>
  </si>
  <si>
    <t>к решению Совета депутатов</t>
  </si>
  <si>
    <t>(Приложение №12</t>
  </si>
  <si>
    <t>к НРСД от 26.12.2005г. №80-нр)</t>
  </si>
  <si>
    <t>Источники внутреннего финансирования дефицита бюджета г.Долгопрудный на 2006 год</t>
  </si>
  <si>
    <t>(тыс.руб.)</t>
  </si>
  <si>
    <t>Приложение № 10</t>
  </si>
  <si>
    <t>от 22.09.2006г № 77-нр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</si>
</sst>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0"/>
    <numFmt numFmtId="167" formatCode="0.000"/>
  </numFmts>
  <fonts count="11">
    <font>
      <sz val="12"/>
      <name val="Times New Roman"/>
      <family val="0"/>
    </font>
    <font>
      <sz val="12"/>
      <name val="Arial"/>
      <family val="2"/>
    </font>
    <font>
      <sz val="10"/>
      <name val="Times New Roman"/>
      <family val="0"/>
    </font>
    <font>
      <b/>
      <sz val="12"/>
      <name val="Arial"/>
      <family val="2"/>
    </font>
    <font>
      <b/>
      <sz val="12"/>
      <name val="Times New Roman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Arial"/>
      <family val="2"/>
    </font>
    <font>
      <sz val="8"/>
      <name val="Tahoma"/>
      <family val="2"/>
    </font>
    <font>
      <sz val="11"/>
      <name val="Arial"/>
      <family val="2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49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" xfId="0" applyFont="1" applyBorder="1" applyAlignment="1">
      <alignment/>
    </xf>
    <xf numFmtId="49" fontId="7" fillId="0" borderId="1" xfId="0" applyNumberFormat="1" applyFont="1" applyBorder="1" applyAlignment="1">
      <alignment/>
    </xf>
    <xf numFmtId="49" fontId="7" fillId="0" borderId="1" xfId="0" applyNumberFormat="1" applyFont="1" applyBorder="1" applyAlignment="1">
      <alignment/>
    </xf>
    <xf numFmtId="49" fontId="5" fillId="0" borderId="1" xfId="0" applyNumberFormat="1" applyFont="1" applyBorder="1" applyAlignment="1">
      <alignment/>
    </xf>
    <xf numFmtId="0" fontId="5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49" fontId="2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167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zoomScale="75" zoomScaleNormal="75" workbookViewId="0" topLeftCell="A19">
      <selection activeCell="A1" sqref="A1:C29"/>
    </sheetView>
  </sheetViews>
  <sheetFormatPr defaultColWidth="9.00390625" defaultRowHeight="15.75"/>
  <cols>
    <col min="1" max="1" width="23.25390625" style="12" customWidth="1"/>
    <col min="2" max="2" width="61.125" style="0" customWidth="1"/>
    <col min="3" max="3" width="14.875" style="0" customWidth="1"/>
  </cols>
  <sheetData>
    <row r="1" spans="2:3" ht="15.75">
      <c r="B1" s="31" t="s">
        <v>46</v>
      </c>
      <c r="C1" s="28"/>
    </row>
    <row r="2" spans="2:3" ht="15.75">
      <c r="B2" s="31" t="s">
        <v>41</v>
      </c>
      <c r="C2" s="28"/>
    </row>
    <row r="3" spans="2:3" ht="15" customHeight="1">
      <c r="B3" s="31" t="s">
        <v>47</v>
      </c>
      <c r="C3" s="28"/>
    </row>
    <row r="4" spans="2:3" ht="15.75" hidden="1">
      <c r="B4" s="32"/>
      <c r="C4" s="27"/>
    </row>
    <row r="5" spans="2:3" ht="16.5" customHeight="1">
      <c r="B5" s="31" t="s">
        <v>42</v>
      </c>
      <c r="C5" s="28"/>
    </row>
    <row r="6" spans="2:3" ht="15.75">
      <c r="B6" s="31" t="s">
        <v>43</v>
      </c>
      <c r="C6" s="28"/>
    </row>
    <row r="7" spans="1:3" ht="22.5" customHeight="1">
      <c r="A7" s="29" t="s">
        <v>44</v>
      </c>
      <c r="B7" s="30"/>
      <c r="C7" s="30"/>
    </row>
    <row r="8" spans="1:3" ht="15.75">
      <c r="A8" s="13"/>
      <c r="B8" s="2"/>
      <c r="C8" s="26" t="s">
        <v>45</v>
      </c>
    </row>
    <row r="9" spans="1:3" s="3" customFormat="1" ht="15.75">
      <c r="A9" s="14" t="s">
        <v>2</v>
      </c>
      <c r="B9" s="9" t="s">
        <v>3</v>
      </c>
      <c r="C9" s="9" t="s">
        <v>4</v>
      </c>
    </row>
    <row r="10" spans="1:5" ht="21.75" customHeight="1">
      <c r="A10" s="15"/>
      <c r="B10" s="5" t="s">
        <v>26</v>
      </c>
      <c r="C10" s="6" t="s">
        <v>27</v>
      </c>
      <c r="D10" s="1"/>
      <c r="E10" s="1"/>
    </row>
    <row r="11" spans="1:11" ht="33" customHeight="1">
      <c r="A11" s="16"/>
      <c r="B11" s="4" t="s">
        <v>5</v>
      </c>
      <c r="C11" s="24">
        <v>5.2</v>
      </c>
      <c r="D11" s="23">
        <f>39607/756577.5*100</f>
        <v>5.2350221887381005</v>
      </c>
      <c r="E11" s="1"/>
      <c r="F11" s="21" t="s">
        <v>40</v>
      </c>
      <c r="G11" s="22"/>
      <c r="H11" s="22"/>
      <c r="I11" s="22"/>
      <c r="J11" s="22"/>
      <c r="K11" s="22"/>
    </row>
    <row r="12" spans="1:6" ht="18" customHeight="1">
      <c r="A12" s="15"/>
      <c r="B12" s="4" t="s">
        <v>0</v>
      </c>
      <c r="C12" s="7">
        <v>39607</v>
      </c>
      <c r="F12" s="25"/>
    </row>
    <row r="13" spans="1:3" s="3" customFormat="1" ht="80.25" customHeight="1">
      <c r="A13" s="17" t="s">
        <v>16</v>
      </c>
      <c r="B13" s="8" t="s">
        <v>17</v>
      </c>
      <c r="C13" s="10">
        <f>C14-C17</f>
        <v>15070</v>
      </c>
    </row>
    <row r="14" spans="1:3" s="3" customFormat="1" ht="79.5" customHeight="1">
      <c r="A14" s="17" t="s">
        <v>18</v>
      </c>
      <c r="B14" s="8" t="s">
        <v>8</v>
      </c>
      <c r="C14" s="10">
        <f>C15+C16</f>
        <v>35070</v>
      </c>
    </row>
    <row r="15" spans="1:3" ht="48.75" customHeight="1">
      <c r="A15" s="15" t="s">
        <v>28</v>
      </c>
      <c r="B15" s="4" t="s">
        <v>30</v>
      </c>
      <c r="C15" s="7">
        <v>20000</v>
      </c>
    </row>
    <row r="16" spans="1:3" ht="32.25" customHeight="1">
      <c r="A16" s="15" t="s">
        <v>29</v>
      </c>
      <c r="B16" s="4" t="s">
        <v>6</v>
      </c>
      <c r="C16" s="7">
        <v>15070</v>
      </c>
    </row>
    <row r="17" spans="1:3" s="3" customFormat="1" ht="82.5" customHeight="1">
      <c r="A17" s="18" t="s">
        <v>19</v>
      </c>
      <c r="B17" s="8" t="s">
        <v>9</v>
      </c>
      <c r="C17" s="10">
        <f>C18+C19</f>
        <v>20000</v>
      </c>
    </row>
    <row r="18" spans="1:3" ht="45.75" customHeight="1">
      <c r="A18" s="15" t="s">
        <v>31</v>
      </c>
      <c r="B18" s="4" t="s">
        <v>30</v>
      </c>
      <c r="C18" s="7">
        <v>20000</v>
      </c>
    </row>
    <row r="19" spans="1:3" ht="30.75" customHeight="1">
      <c r="A19" s="15" t="s">
        <v>32</v>
      </c>
      <c r="B19" s="4" t="s">
        <v>6</v>
      </c>
      <c r="C19" s="7">
        <v>0</v>
      </c>
    </row>
    <row r="20" spans="1:3" s="3" customFormat="1" ht="32.25" customHeight="1">
      <c r="A20" s="17" t="s">
        <v>20</v>
      </c>
      <c r="B20" s="8" t="s">
        <v>10</v>
      </c>
      <c r="C20" s="10">
        <f>C21</f>
        <v>1500</v>
      </c>
    </row>
    <row r="21" spans="1:3" s="11" customFormat="1" ht="36.75" customHeight="1">
      <c r="A21" s="15" t="s">
        <v>21</v>
      </c>
      <c r="B21" s="4" t="s">
        <v>11</v>
      </c>
      <c r="C21" s="7">
        <f>C22</f>
        <v>1500</v>
      </c>
    </row>
    <row r="22" spans="1:3" s="11" customFormat="1" ht="33.75" customHeight="1">
      <c r="A22" s="15" t="s">
        <v>22</v>
      </c>
      <c r="B22" s="4" t="s">
        <v>12</v>
      </c>
      <c r="C22" s="7">
        <f>C23</f>
        <v>1500</v>
      </c>
    </row>
    <row r="23" spans="1:3" ht="63" customHeight="1">
      <c r="A23" s="19" t="s">
        <v>33</v>
      </c>
      <c r="B23" s="4" t="s">
        <v>34</v>
      </c>
      <c r="C23" s="7">
        <v>1500</v>
      </c>
    </row>
    <row r="24" spans="1:3" s="3" customFormat="1" ht="18" customHeight="1">
      <c r="A24" s="18" t="s">
        <v>23</v>
      </c>
      <c r="B24" s="8" t="s">
        <v>13</v>
      </c>
      <c r="C24" s="10">
        <f>C28-C26</f>
        <v>23037</v>
      </c>
    </row>
    <row r="25" spans="1:4" ht="19.5" customHeight="1">
      <c r="A25" s="19" t="s">
        <v>24</v>
      </c>
      <c r="B25" s="4" t="s">
        <v>14</v>
      </c>
      <c r="C25" s="7">
        <v>1003038.5</v>
      </c>
      <c r="D25" t="s">
        <v>38</v>
      </c>
    </row>
    <row r="26" spans="1:3" ht="32.25" customHeight="1">
      <c r="A26" s="15" t="s">
        <v>35</v>
      </c>
      <c r="B26" s="4" t="s">
        <v>7</v>
      </c>
      <c r="C26" s="7">
        <f>C25</f>
        <v>1003038.5</v>
      </c>
    </row>
    <row r="27" spans="1:4" ht="18.75" customHeight="1">
      <c r="A27" s="15" t="s">
        <v>25</v>
      </c>
      <c r="B27" s="4" t="s">
        <v>15</v>
      </c>
      <c r="C27" s="7">
        <v>1026075.5</v>
      </c>
      <c r="D27" t="s">
        <v>39</v>
      </c>
    </row>
    <row r="28" spans="1:3" ht="30" customHeight="1">
      <c r="A28" s="15" t="s">
        <v>36</v>
      </c>
      <c r="B28" s="4" t="s">
        <v>37</v>
      </c>
      <c r="C28" s="7">
        <f>C27</f>
        <v>1026075.5</v>
      </c>
    </row>
    <row r="29" spans="1:3" s="3" customFormat="1" ht="17.25" customHeight="1">
      <c r="A29" s="17"/>
      <c r="B29" s="9" t="s">
        <v>1</v>
      </c>
      <c r="C29" s="10">
        <f>C13+C20+C24</f>
        <v>39607</v>
      </c>
    </row>
    <row r="30" ht="15.75">
      <c r="A30" s="20"/>
    </row>
    <row r="31" ht="15.75">
      <c r="A31" s="20"/>
    </row>
    <row r="32" ht="15.75">
      <c r="A32" s="20"/>
    </row>
    <row r="33" ht="15.75">
      <c r="A33" s="20"/>
    </row>
    <row r="34" ht="15.75">
      <c r="A34" s="20"/>
    </row>
    <row r="35" ht="15.75">
      <c r="A35" s="20"/>
    </row>
    <row r="36" ht="15.75">
      <c r="A36" s="20"/>
    </row>
    <row r="37" ht="15.75">
      <c r="A37" s="20"/>
    </row>
    <row r="38" ht="15.75">
      <c r="A38" s="20"/>
    </row>
    <row r="39" ht="15.75">
      <c r="A39" s="20"/>
    </row>
    <row r="40" ht="15.75">
      <c r="A40" s="20"/>
    </row>
    <row r="41" ht="15.75">
      <c r="A41" s="20"/>
    </row>
    <row r="42" ht="15.75">
      <c r="A42" s="20"/>
    </row>
    <row r="43" ht="15.75">
      <c r="A43" s="20"/>
    </row>
    <row r="44" ht="15.75">
      <c r="A44" s="20"/>
    </row>
    <row r="45" ht="15.75">
      <c r="A45" s="20"/>
    </row>
    <row r="46" ht="15.75">
      <c r="A46" s="20"/>
    </row>
    <row r="47" ht="15.75">
      <c r="A47" s="20"/>
    </row>
    <row r="48" ht="15.75">
      <c r="A48" s="20"/>
    </row>
    <row r="49" ht="15.75">
      <c r="A49" s="20"/>
    </row>
    <row r="50" ht="15.75">
      <c r="A50" s="20"/>
    </row>
    <row r="51" ht="15.75">
      <c r="A51" s="20"/>
    </row>
    <row r="52" ht="15.75">
      <c r="A52" s="20"/>
    </row>
    <row r="53" ht="15.75">
      <c r="A53" s="20"/>
    </row>
    <row r="54" ht="15.75">
      <c r="A54" s="20"/>
    </row>
    <row r="55" ht="15.75">
      <c r="A55" s="20"/>
    </row>
    <row r="56" ht="15.75">
      <c r="A56" s="20"/>
    </row>
    <row r="57" ht="15.75">
      <c r="A57" s="20"/>
    </row>
    <row r="58" ht="15.75">
      <c r="A58" s="20"/>
    </row>
    <row r="59" ht="15.75">
      <c r="A59" s="20"/>
    </row>
    <row r="60" ht="15.75">
      <c r="A60" s="20"/>
    </row>
    <row r="61" ht="15.75">
      <c r="A61" s="20"/>
    </row>
    <row r="62" ht="15.75">
      <c r="A62" s="20"/>
    </row>
    <row r="63" ht="15.75">
      <c r="A63" s="20"/>
    </row>
    <row r="64" ht="15.75">
      <c r="A64" s="20"/>
    </row>
    <row r="65" ht="15.75">
      <c r="A65" s="20"/>
    </row>
    <row r="66" ht="15.75">
      <c r="A66" s="20"/>
    </row>
    <row r="67" ht="15.75">
      <c r="A67" s="20"/>
    </row>
    <row r="68" ht="15.75">
      <c r="A68" s="20"/>
    </row>
    <row r="69" ht="15.75">
      <c r="A69" s="20"/>
    </row>
    <row r="70" ht="15.75">
      <c r="A70" s="20"/>
    </row>
    <row r="71" ht="15.75">
      <c r="A71" s="20"/>
    </row>
    <row r="72" ht="15.75">
      <c r="A72" s="20"/>
    </row>
  </sheetData>
  <autoFilter ref="B1:C4"/>
  <mergeCells count="1">
    <mergeCell ref="A7:C7"/>
  </mergeCells>
  <printOptions horizontalCentered="1"/>
  <pageMargins left="0.4724409448818898" right="0.2755905511811024" top="0.31496062992125984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Экономика</dc:creator>
  <cp:keywords/>
  <dc:description/>
  <cp:lastModifiedBy>Калашникова Ирина Александровна</cp:lastModifiedBy>
  <cp:lastPrinted>2006-09-21T13:30:20Z</cp:lastPrinted>
  <dcterms:created xsi:type="dcterms:W3CDTF">2003-01-28T12:36:09Z</dcterms:created>
  <dcterms:modified xsi:type="dcterms:W3CDTF">2006-09-21T13:31:26Z</dcterms:modified>
  <cp:category/>
  <cp:version/>
  <cp:contentType/>
  <cp:contentStatus/>
</cp:coreProperties>
</file>