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Прил.№2" sheetId="1" r:id="rId1"/>
    <sheet name="Прил.№3" sheetId="2" r:id="rId2"/>
    <sheet name="Прил.№4" sheetId="3" r:id="rId3"/>
  </sheets>
  <definedNames>
    <definedName name="_xlnm.Print_Area" localSheetId="1">'Прил.№3'!$A:$IV</definedName>
  </definedNames>
  <calcPr fullCalcOnLoad="1"/>
</workbook>
</file>

<file path=xl/sharedStrings.xml><?xml version="1.0" encoding="utf-8"?>
<sst xmlns="http://schemas.openxmlformats.org/spreadsheetml/2006/main" count="99" uniqueCount="58">
  <si>
    <t>Наименование</t>
  </si>
  <si>
    <t>027</t>
  </si>
  <si>
    <t>260</t>
  </si>
  <si>
    <t>ФКРП</t>
  </si>
  <si>
    <t>ФКЦР</t>
  </si>
  <si>
    <t>ФКВР</t>
  </si>
  <si>
    <t>Культура,кинематография и средства</t>
  </si>
  <si>
    <t>масовой информации</t>
  </si>
  <si>
    <t>Культура</t>
  </si>
  <si>
    <t>и средств массовой информации</t>
  </si>
  <si>
    <t>0800</t>
  </si>
  <si>
    <t>Другие вопросы в области культуры, кинематографии</t>
  </si>
  <si>
    <t>0806</t>
  </si>
  <si>
    <t xml:space="preserve">                      Приложение № 3</t>
  </si>
  <si>
    <t>0000</t>
  </si>
  <si>
    <t>08</t>
  </si>
  <si>
    <t>КОД</t>
  </si>
  <si>
    <t>Раздел</t>
  </si>
  <si>
    <t>статья</t>
  </si>
  <si>
    <t>Вид</t>
  </si>
  <si>
    <t>Всего</t>
  </si>
  <si>
    <t>Целев.</t>
  </si>
  <si>
    <t>Под-</t>
  </si>
  <si>
    <t>раздел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</si>
  <si>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</si>
  <si>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</si>
  <si>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</si>
  <si>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214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</si>
  <si>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</si>
  <si>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</si>
  <si>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</si>
  <si>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</si>
  <si>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</si>
  <si>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</si>
  <si>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</si>
  <si>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</si>
  <si>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</si>
  <si>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</si>
  <si>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 xml:space="preserve">                      Приложение № 4</t>
  </si>
  <si>
    <t xml:space="preserve">                      Приложение № 5</t>
  </si>
  <si>
    <t xml:space="preserve">МУП " Управление капитального </t>
  </si>
  <si>
    <t>010</t>
  </si>
  <si>
    <t>строительства г. Долгопрудного"</t>
  </si>
  <si>
    <t>Другие вопросы в области культуры,кинематографии</t>
  </si>
  <si>
    <t xml:space="preserve"> к НРСД от 20.12.2004г. № 75-нр</t>
  </si>
  <si>
    <t>Расходы городского бюджета на 2005 год по разделам</t>
  </si>
  <si>
    <t>подразделам, целевым статьям и видам расходов</t>
  </si>
  <si>
    <t>функциональной классификации расходов</t>
  </si>
  <si>
    <t>к НРСД от 20.12.2004г. № 75-нр</t>
  </si>
  <si>
    <t>подразделам функциональной классификации расходов бюджета</t>
  </si>
  <si>
    <t xml:space="preserve">                    Расходы городского бюджета на 2005 год по разделам и                                 </t>
  </si>
  <si>
    <t>Ведомственная структура расходов городского бюджета на 2005 г.</t>
  </si>
  <si>
    <t xml:space="preserve">  к НРСД от 18.07.2005г. № 48-нр</t>
  </si>
  <si>
    <t xml:space="preserve">  к НРСД от 20.12.2004г. № 75-нр</t>
  </si>
  <si>
    <t>к НРСД от 18.07.2005 г. № 48-нр</t>
  </si>
  <si>
    <t xml:space="preserve">                      Приложение № 4 </t>
  </si>
  <si>
    <t xml:space="preserve"> к НРСД от 18.07.2005г. № 48-нр</t>
  </si>
  <si>
    <t xml:space="preserve">                      Приложение № 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</si>
</sst>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2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49" fontId="1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28" xfId="0" applyNumberFormat="1" applyFont="1" applyBorder="1" applyAlignment="1">
      <alignment/>
    </xf>
    <xf numFmtId="0" fontId="0" fillId="0" borderId="26" xfId="0" applyBorder="1" applyAlignment="1">
      <alignment/>
    </xf>
    <xf numFmtId="49" fontId="1" fillId="0" borderId="29" xfId="0" applyNumberFormat="1" applyFont="1" applyBorder="1" applyAlignment="1">
      <alignment/>
    </xf>
    <xf numFmtId="0" fontId="4" fillId="0" borderId="28" xfId="0" applyFont="1" applyBorder="1" applyAlignment="1">
      <alignment/>
    </xf>
    <xf numFmtId="49" fontId="2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" fillId="0" borderId="38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0" fontId="1" fillId="0" borderId="39" xfId="0" applyNumberFormat="1" applyFont="1" applyBorder="1" applyAlignment="1">
      <alignment/>
    </xf>
    <xf numFmtId="0" fontId="1" fillId="0" borderId="4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0" fillId="0" borderId="35" xfId="0" applyNumberForma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0" fillId="0" borderId="0" xfId="0" applyNumberFormat="1" applyAlignment="1">
      <alignment/>
    </xf>
    <xf numFmtId="164" fontId="2" fillId="0" borderId="42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6" fillId="0" borderId="46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64" fontId="6" fillId="0" borderId="30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5" fillId="0" borderId="33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1" fillId="0" borderId="39" xfId="0" applyFont="1" applyBorder="1" applyAlignment="1">
      <alignment/>
    </xf>
    <xf numFmtId="164" fontId="0" fillId="0" borderId="3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6" fillId="0" borderId="48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9" fontId="2" fillId="0" borderId="4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1" fillId="0" borderId="49" xfId="0" applyNumberFormat="1" applyFont="1" applyBorder="1" applyAlignment="1">
      <alignment/>
    </xf>
    <xf numFmtId="49" fontId="1" fillId="0" borderId="49" xfId="0" applyNumberFormat="1" applyFont="1" applyBorder="1" applyAlignment="1">
      <alignment horizontal="right"/>
    </xf>
    <xf numFmtId="164" fontId="1" fillId="0" borderId="50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53" xfId="0" applyNumberFormat="1" applyFont="1" applyBorder="1" applyAlignment="1">
      <alignment/>
    </xf>
    <xf numFmtId="49" fontId="3" fillId="0" borderId="54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56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B1" sqref="B1"/>
    </sheetView>
  </sheetViews>
  <sheetFormatPr defaultColWidth="8.796875" defaultRowHeight="15"/>
  <cols>
    <col min="1" max="1" width="43" style="0" customWidth="1"/>
    <col min="2" max="2" width="5.8984375" style="1" customWidth="1"/>
    <col min="3" max="3" width="4.8984375" style="1" customWidth="1"/>
    <col min="4" max="4" width="7.59765625" style="83" customWidth="1"/>
    <col min="5" max="5" width="7.69921875" style="1" customWidth="1"/>
    <col min="6" max="6" width="0.1015625" style="1" hidden="1" customWidth="1"/>
    <col min="7" max="7" width="6.5" style="0" customWidth="1"/>
    <col min="8" max="8" width="8.69921875" style="0" customWidth="1"/>
    <col min="9" max="9" width="7.69921875" style="0" customWidth="1"/>
    <col min="10" max="10" width="8" style="0" customWidth="1"/>
  </cols>
  <sheetData>
    <row r="1" ht="15.75">
      <c r="B1" s="1" t="s">
        <v>57</v>
      </c>
    </row>
    <row r="2" ht="15.75">
      <c r="B2" s="1" t="s">
        <v>54</v>
      </c>
    </row>
    <row r="3" ht="15.75">
      <c r="B3" s="1" t="s">
        <v>13</v>
      </c>
    </row>
    <row r="4" ht="15.75">
      <c r="B4" s="1" t="s">
        <v>48</v>
      </c>
    </row>
    <row r="6" spans="1:8" ht="15.75">
      <c r="A6" s="134" t="s">
        <v>50</v>
      </c>
      <c r="B6" s="134"/>
      <c r="C6" s="134"/>
      <c r="D6" s="134"/>
      <c r="E6" s="134"/>
      <c r="F6" s="134"/>
      <c r="G6" s="134"/>
      <c r="H6" s="134"/>
    </row>
    <row r="7" spans="1:8" ht="15.75">
      <c r="A7" s="134" t="s">
        <v>49</v>
      </c>
      <c r="B7" s="134"/>
      <c r="C7" s="134"/>
      <c r="D7" s="134"/>
      <c r="E7" s="134"/>
      <c r="F7" s="134"/>
      <c r="G7" s="134"/>
      <c r="H7" s="134"/>
    </row>
    <row r="8" spans="1:6" ht="16.5" thickBot="1">
      <c r="A8" s="2"/>
      <c r="B8" s="3"/>
      <c r="C8" s="3"/>
      <c r="E8" s="3"/>
      <c r="F8" s="3"/>
    </row>
    <row r="9" spans="1:10" ht="16.5" thickBot="1">
      <c r="A9" s="22" t="s">
        <v>0</v>
      </c>
      <c r="B9" s="50" t="s">
        <v>33</v>
      </c>
      <c r="C9" s="54" t="s">
        <v>3</v>
      </c>
      <c r="D9" s="84" t="s">
        <v>20</v>
      </c>
      <c r="E9" s="60" t="s">
        <v>34</v>
      </c>
      <c r="F9" s="57"/>
      <c r="G9" s="61"/>
      <c r="H9" s="58"/>
      <c r="I9" s="30"/>
      <c r="J9" s="30"/>
    </row>
    <row r="10" spans="1:10" ht="16.5" thickBot="1">
      <c r="A10" s="48"/>
      <c r="B10" s="51"/>
      <c r="C10" s="55"/>
      <c r="D10" s="85"/>
      <c r="E10" s="20" t="s">
        <v>29</v>
      </c>
      <c r="F10" s="19"/>
      <c r="G10" s="63" t="s">
        <v>35</v>
      </c>
      <c r="H10" s="58"/>
      <c r="I10" s="30"/>
      <c r="J10" s="30"/>
    </row>
    <row r="11" spans="1:10" ht="15.75">
      <c r="A11" s="48"/>
      <c r="B11" s="51"/>
      <c r="C11" s="55"/>
      <c r="D11" s="85"/>
      <c r="E11" s="53" t="s">
        <v>30</v>
      </c>
      <c r="F11" s="19"/>
      <c r="G11" s="59" t="s">
        <v>20</v>
      </c>
      <c r="H11" s="59" t="s">
        <v>31</v>
      </c>
      <c r="I11" s="30"/>
      <c r="J11" s="30"/>
    </row>
    <row r="12" spans="1:10" ht="16.5" thickBot="1">
      <c r="A12" s="49"/>
      <c r="B12" s="52"/>
      <c r="C12" s="56"/>
      <c r="D12" s="86"/>
      <c r="E12" s="21"/>
      <c r="F12" s="62"/>
      <c r="G12" s="46"/>
      <c r="H12" s="130" t="s">
        <v>32</v>
      </c>
      <c r="I12" s="30"/>
      <c r="J12" s="30"/>
    </row>
    <row r="13" spans="1:8" ht="15.75">
      <c r="A13" s="72" t="s">
        <v>6</v>
      </c>
      <c r="B13" s="70"/>
      <c r="C13" s="126"/>
      <c r="D13" s="91"/>
      <c r="E13" s="97"/>
      <c r="F13" s="77" t="s">
        <v>2</v>
      </c>
      <c r="G13" s="104"/>
      <c r="H13" s="78"/>
    </row>
    <row r="14" spans="1:8" ht="16.5" thickBot="1">
      <c r="A14" s="71" t="s">
        <v>7</v>
      </c>
      <c r="B14" s="66" t="s">
        <v>10</v>
      </c>
      <c r="C14" s="127" t="s">
        <v>14</v>
      </c>
      <c r="D14" s="92">
        <f>D17</f>
        <v>50000</v>
      </c>
      <c r="E14" s="98">
        <f>E17</f>
        <v>0</v>
      </c>
      <c r="F14" s="80" t="e">
        <f>#REF!+#REF!+#REF!+F17</f>
        <v>#REF!</v>
      </c>
      <c r="G14" s="92">
        <f>G17</f>
        <v>50000</v>
      </c>
      <c r="H14" s="128">
        <f>H17</f>
        <v>50000</v>
      </c>
    </row>
    <row r="15" spans="1:8" ht="15.75">
      <c r="A15" s="14" t="s">
        <v>36</v>
      </c>
      <c r="B15" s="64"/>
      <c r="C15" s="125"/>
      <c r="D15" s="88"/>
      <c r="E15" s="95"/>
      <c r="F15" s="73"/>
      <c r="G15" s="100"/>
      <c r="H15" s="74"/>
    </row>
    <row r="16" spans="1:8" ht="15.75">
      <c r="A16" s="16" t="s">
        <v>11</v>
      </c>
      <c r="B16" s="65"/>
      <c r="C16" s="122"/>
      <c r="D16" s="89"/>
      <c r="E16" s="96">
        <f>D16-G16</f>
        <v>0</v>
      </c>
      <c r="F16" s="75" t="s">
        <v>1</v>
      </c>
      <c r="G16" s="101"/>
      <c r="H16" s="109"/>
    </row>
    <row r="17" spans="1:8" ht="16.5" thickBot="1">
      <c r="A17" s="7" t="s">
        <v>9</v>
      </c>
      <c r="B17" s="69" t="s">
        <v>10</v>
      </c>
      <c r="C17" s="123" t="s">
        <v>12</v>
      </c>
      <c r="D17" s="90">
        <f>'Прил.№3'!G15</f>
        <v>50000</v>
      </c>
      <c r="E17" s="96">
        <f>D17-G17</f>
        <v>0</v>
      </c>
      <c r="F17" s="76"/>
      <c r="G17" s="102">
        <v>50000</v>
      </c>
      <c r="H17" s="99">
        <v>50000</v>
      </c>
    </row>
    <row r="18" spans="1:8" ht="16.5" thickBot="1">
      <c r="A18" s="67" t="s">
        <v>37</v>
      </c>
      <c r="B18" s="68"/>
      <c r="C18" s="124"/>
      <c r="D18" s="87">
        <f>D14</f>
        <v>50000</v>
      </c>
      <c r="E18" s="93">
        <f>E14</f>
        <v>0</v>
      </c>
      <c r="F18" s="79" t="e">
        <f>#REF!+#REF!+#REF!+#REF!+#REF!+#REF!+F14+#REF!+#REF!</f>
        <v>#REF!</v>
      </c>
      <c r="G18" s="87">
        <f>G14</f>
        <v>50000</v>
      </c>
      <c r="H18" s="129">
        <f>H14</f>
        <v>50000</v>
      </c>
    </row>
    <row r="19" spans="4:8" ht="15.75">
      <c r="D19" s="94"/>
      <c r="E19" s="81"/>
      <c r="F19" s="81"/>
      <c r="G19" s="81"/>
      <c r="H19" s="81"/>
    </row>
  </sheetData>
  <mergeCells count="2">
    <mergeCell ref="A6:H6"/>
    <mergeCell ref="A7:H7"/>
  </mergeCells>
  <printOptions horizontalCentered="1"/>
  <pageMargins left="0.8661417322834646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1" sqref="B1"/>
    </sheetView>
  </sheetViews>
  <sheetFormatPr defaultColWidth="8.796875" defaultRowHeight="15"/>
  <cols>
    <col min="1" max="1" width="43.09765625" style="0" customWidth="1"/>
    <col min="2" max="2" width="5.3984375" style="1" customWidth="1"/>
    <col min="3" max="3" width="5.19921875" style="1" customWidth="1"/>
    <col min="4" max="4" width="7.69921875" style="1" customWidth="1"/>
    <col min="5" max="5" width="6.19921875" style="1" customWidth="1"/>
    <col min="6" max="6" width="0.1015625" style="1" hidden="1" customWidth="1"/>
    <col min="7" max="7" width="9" style="17" customWidth="1"/>
  </cols>
  <sheetData>
    <row r="1" spans="2:7" ht="15.75">
      <c r="B1" s="131" t="s">
        <v>13</v>
      </c>
      <c r="C1" s="131"/>
      <c r="D1" s="131"/>
      <c r="E1" s="131"/>
      <c r="F1" s="131"/>
      <c r="G1" s="132"/>
    </row>
    <row r="2" spans="2:7" ht="15.75">
      <c r="B2" s="131" t="s">
        <v>52</v>
      </c>
      <c r="C2" s="131"/>
      <c r="D2" s="131"/>
      <c r="E2" s="131"/>
      <c r="F2" s="131"/>
      <c r="G2" s="132"/>
    </row>
    <row r="3" spans="2:7" ht="15.75">
      <c r="B3" s="131" t="s">
        <v>38</v>
      </c>
      <c r="C3" s="131"/>
      <c r="D3" s="131"/>
      <c r="E3" s="131"/>
      <c r="F3" s="131"/>
      <c r="G3" s="132"/>
    </row>
    <row r="4" spans="2:7" ht="15.75">
      <c r="B4" s="131" t="s">
        <v>53</v>
      </c>
      <c r="C4" s="131"/>
      <c r="D4" s="131"/>
      <c r="E4" s="131"/>
      <c r="F4" s="131"/>
      <c r="G4" s="132"/>
    </row>
    <row r="5" ht="15.75">
      <c r="B5" s="3"/>
    </row>
    <row r="6" spans="1:7" ht="15.75">
      <c r="A6" s="135" t="s">
        <v>45</v>
      </c>
      <c r="B6" s="135"/>
      <c r="C6" s="135"/>
      <c r="D6" s="135"/>
      <c r="E6" s="135"/>
      <c r="F6" s="135"/>
      <c r="G6" s="135"/>
    </row>
    <row r="7" spans="1:7" ht="15.75">
      <c r="A7" s="135" t="s">
        <v>46</v>
      </c>
      <c r="B7" s="135"/>
      <c r="C7" s="135"/>
      <c r="D7" s="135"/>
      <c r="E7" s="135"/>
      <c r="F7" s="135"/>
      <c r="G7" s="135"/>
    </row>
    <row r="8" spans="1:7" ht="15.75">
      <c r="A8" s="135" t="s">
        <v>47</v>
      </c>
      <c r="B8" s="135"/>
      <c r="C8" s="135"/>
      <c r="D8" s="135"/>
      <c r="E8" s="135"/>
      <c r="F8" s="135"/>
      <c r="G8" s="135"/>
    </row>
    <row r="9" spans="1:6" ht="16.5" thickBot="1">
      <c r="A9" s="2"/>
      <c r="B9" s="116"/>
      <c r="C9" s="3"/>
      <c r="D9" s="3"/>
      <c r="E9" s="3"/>
      <c r="F9" s="3"/>
    </row>
    <row r="10" spans="1:7" ht="16.5" thickBot="1">
      <c r="A10" s="9" t="s">
        <v>0</v>
      </c>
      <c r="B10" s="68" t="s">
        <v>33</v>
      </c>
      <c r="C10" s="117" t="s">
        <v>3</v>
      </c>
      <c r="D10" s="11" t="s">
        <v>4</v>
      </c>
      <c r="E10" s="11" t="s">
        <v>5</v>
      </c>
      <c r="F10" s="18"/>
      <c r="G10" s="105" t="s">
        <v>20</v>
      </c>
    </row>
    <row r="11" spans="1:7" ht="16.5" thickBot="1">
      <c r="A11" s="12"/>
      <c r="B11" s="42"/>
      <c r="C11" s="11"/>
      <c r="D11" s="11"/>
      <c r="E11" s="11"/>
      <c r="F11" s="18"/>
      <c r="G11" s="105"/>
    </row>
    <row r="12" spans="1:7" ht="15.75">
      <c r="A12" s="36" t="s">
        <v>6</v>
      </c>
      <c r="B12" s="43"/>
      <c r="C12" s="38"/>
      <c r="D12" s="37"/>
      <c r="E12" s="37"/>
      <c r="F12" s="44" t="s">
        <v>2</v>
      </c>
      <c r="G12" s="103"/>
    </row>
    <row r="13" spans="1:7" ht="16.5" thickBot="1">
      <c r="A13" s="39" t="s">
        <v>7</v>
      </c>
      <c r="B13" s="115" t="s">
        <v>10</v>
      </c>
      <c r="C13" s="47"/>
      <c r="D13" s="47"/>
      <c r="E13" s="47"/>
      <c r="F13" s="45"/>
      <c r="G13" s="113">
        <f>G15</f>
        <v>50000</v>
      </c>
    </row>
    <row r="14" spans="1:7" ht="15.75">
      <c r="A14" s="15" t="s">
        <v>11</v>
      </c>
      <c r="B14" s="5"/>
      <c r="C14" s="5"/>
      <c r="D14" s="5"/>
      <c r="E14" s="5"/>
      <c r="F14" s="27" t="s">
        <v>1</v>
      </c>
      <c r="G14" s="106"/>
    </row>
    <row r="15" spans="1:7" ht="15.75">
      <c r="A15" s="15" t="s">
        <v>9</v>
      </c>
      <c r="B15" s="5" t="s">
        <v>10</v>
      </c>
      <c r="C15" s="5" t="s">
        <v>12</v>
      </c>
      <c r="D15" s="5"/>
      <c r="E15" s="5"/>
      <c r="F15" s="27"/>
      <c r="G15" s="106">
        <f>G17</f>
        <v>50000</v>
      </c>
    </row>
    <row r="16" spans="1:7" ht="15.75">
      <c r="A16" s="108" t="s">
        <v>24</v>
      </c>
      <c r="B16" s="5" t="s">
        <v>10</v>
      </c>
      <c r="C16" s="5" t="s">
        <v>12</v>
      </c>
      <c r="D16" s="5" t="s">
        <v>25</v>
      </c>
      <c r="E16" s="5"/>
      <c r="F16" s="27"/>
      <c r="G16" s="106">
        <f>G17</f>
        <v>50000</v>
      </c>
    </row>
    <row r="17" spans="1:7" ht="16.5" thickBot="1">
      <c r="A17" s="108" t="s">
        <v>26</v>
      </c>
      <c r="B17" s="5" t="s">
        <v>10</v>
      </c>
      <c r="C17" s="5" t="s">
        <v>12</v>
      </c>
      <c r="D17" s="5" t="s">
        <v>25</v>
      </c>
      <c r="E17" s="5" t="s">
        <v>27</v>
      </c>
      <c r="F17" s="27"/>
      <c r="G17" s="106">
        <f>'Прил.№4'!H17</f>
        <v>50000</v>
      </c>
    </row>
    <row r="18" spans="1:7" ht="16.5" thickBot="1">
      <c r="A18" s="9" t="s">
        <v>28</v>
      </c>
      <c r="B18" s="118"/>
      <c r="C18" s="10"/>
      <c r="D18" s="11"/>
      <c r="E18" s="11"/>
      <c r="F18" s="18"/>
      <c r="G18" s="112">
        <f>G13</f>
        <v>50000</v>
      </c>
    </row>
  </sheetData>
  <mergeCells count="3">
    <mergeCell ref="A6:G6"/>
    <mergeCell ref="A7:G7"/>
    <mergeCell ref="A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2" sqref="B2"/>
    </sheetView>
  </sheetViews>
  <sheetFormatPr defaultColWidth="8.796875" defaultRowHeight="15"/>
  <cols>
    <col min="1" max="1" width="42.19921875" style="0" customWidth="1"/>
    <col min="2" max="2" width="5.19921875" style="1" customWidth="1"/>
    <col min="3" max="3" width="5.59765625" style="1" customWidth="1"/>
    <col min="4" max="4" width="5" style="1" customWidth="1"/>
    <col min="5" max="5" width="7.5" style="1" customWidth="1"/>
    <col min="6" max="6" width="0.1015625" style="1" hidden="1" customWidth="1"/>
    <col min="7" max="7" width="5.59765625" style="0" customWidth="1"/>
    <col min="8" max="8" width="10.19921875" style="0" customWidth="1"/>
  </cols>
  <sheetData>
    <row r="1" spans="2:8" ht="15.75">
      <c r="B1" s="131" t="s">
        <v>55</v>
      </c>
      <c r="C1" s="131"/>
      <c r="D1" s="131"/>
      <c r="E1" s="131"/>
      <c r="F1" s="131"/>
      <c r="G1" s="132"/>
      <c r="H1" s="132"/>
    </row>
    <row r="2" spans="2:8" ht="15.75">
      <c r="B2" s="131" t="s">
        <v>56</v>
      </c>
      <c r="C2" s="131"/>
      <c r="D2" s="131"/>
      <c r="E2" s="131"/>
      <c r="F2" s="131"/>
      <c r="G2" s="132"/>
      <c r="H2" s="132"/>
    </row>
    <row r="3" spans="2:8" ht="15.75">
      <c r="B3" s="131" t="s">
        <v>39</v>
      </c>
      <c r="C3" s="131"/>
      <c r="D3" s="131"/>
      <c r="E3" s="131"/>
      <c r="F3" s="131"/>
      <c r="G3" s="132"/>
      <c r="H3" s="132"/>
    </row>
    <row r="4" spans="2:8" ht="15.75">
      <c r="B4" s="131" t="s">
        <v>44</v>
      </c>
      <c r="C4" s="131"/>
      <c r="D4" s="131"/>
      <c r="E4" s="131"/>
      <c r="F4" s="131"/>
      <c r="G4" s="132"/>
      <c r="H4" s="132"/>
    </row>
    <row r="6" spans="1:8" ht="15.75">
      <c r="A6" s="135" t="s">
        <v>51</v>
      </c>
      <c r="B6" s="135"/>
      <c r="C6" s="135"/>
      <c r="D6" s="135"/>
      <c r="E6" s="135"/>
      <c r="F6" s="135"/>
      <c r="G6" s="135"/>
      <c r="H6" s="135"/>
    </row>
    <row r="7" spans="1:6" ht="15.75">
      <c r="A7" s="2"/>
      <c r="B7" s="3"/>
      <c r="C7" s="3"/>
      <c r="D7" s="3"/>
      <c r="E7" s="3"/>
      <c r="F7" s="3"/>
    </row>
    <row r="8" spans="1:6" ht="16.5" thickBot="1">
      <c r="A8" s="2"/>
      <c r="B8" s="3"/>
      <c r="C8" s="3"/>
      <c r="D8" s="3"/>
      <c r="E8" s="3"/>
      <c r="F8" s="3"/>
    </row>
    <row r="9" spans="1:8" ht="15.75">
      <c r="A9" s="22" t="s">
        <v>0</v>
      </c>
      <c r="B9" s="24" t="s">
        <v>16</v>
      </c>
      <c r="C9" s="20" t="s">
        <v>17</v>
      </c>
      <c r="D9" s="20" t="s">
        <v>22</v>
      </c>
      <c r="E9" s="20" t="s">
        <v>21</v>
      </c>
      <c r="F9" s="29"/>
      <c r="G9" s="26" t="s">
        <v>19</v>
      </c>
      <c r="H9" s="26" t="s">
        <v>20</v>
      </c>
    </row>
    <row r="10" spans="1:8" ht="16.5" thickBot="1">
      <c r="A10" s="23"/>
      <c r="B10" s="25"/>
      <c r="C10" s="21"/>
      <c r="D10" s="21" t="s">
        <v>23</v>
      </c>
      <c r="E10" s="21" t="s">
        <v>18</v>
      </c>
      <c r="F10" s="19"/>
      <c r="G10" s="28"/>
      <c r="H10" s="28"/>
    </row>
    <row r="11" spans="1:8" ht="16.5" thickBot="1">
      <c r="A11" s="32" t="s">
        <v>40</v>
      </c>
      <c r="B11" s="34" t="s">
        <v>41</v>
      </c>
      <c r="C11" s="34"/>
      <c r="D11" s="33"/>
      <c r="E11" s="33"/>
      <c r="F11" s="35"/>
      <c r="G11" s="114"/>
      <c r="H11" s="107">
        <f>H13</f>
        <v>50000</v>
      </c>
    </row>
    <row r="12" spans="1:8" ht="16.5" thickBot="1">
      <c r="A12" s="133" t="s">
        <v>42</v>
      </c>
      <c r="B12" s="115"/>
      <c r="C12" s="115"/>
      <c r="D12" s="115"/>
      <c r="E12" s="115"/>
      <c r="F12" s="119"/>
      <c r="G12" s="120"/>
      <c r="H12" s="121"/>
    </row>
    <row r="13" spans="1:8" ht="15.75">
      <c r="A13" s="13" t="s">
        <v>8</v>
      </c>
      <c r="B13" s="5" t="s">
        <v>41</v>
      </c>
      <c r="C13" s="5" t="s">
        <v>15</v>
      </c>
      <c r="D13" s="5"/>
      <c r="E13" s="5"/>
      <c r="F13" s="5"/>
      <c r="G13" s="31"/>
      <c r="H13" s="110">
        <f>H14</f>
        <v>50000</v>
      </c>
    </row>
    <row r="14" spans="1:8" ht="15.75">
      <c r="A14" s="4" t="s">
        <v>43</v>
      </c>
      <c r="B14" s="5"/>
      <c r="C14" s="5"/>
      <c r="D14" s="5"/>
      <c r="E14" s="5"/>
      <c r="F14" s="5"/>
      <c r="G14" s="31"/>
      <c r="H14" s="110">
        <f>H15</f>
        <v>50000</v>
      </c>
    </row>
    <row r="15" spans="1:8" ht="15.75">
      <c r="A15" s="4" t="s">
        <v>9</v>
      </c>
      <c r="B15" s="5" t="s">
        <v>41</v>
      </c>
      <c r="C15" s="5" t="s">
        <v>15</v>
      </c>
      <c r="D15" s="5" t="s">
        <v>12</v>
      </c>
      <c r="E15" s="5"/>
      <c r="F15" s="5"/>
      <c r="G15" s="31"/>
      <c r="H15" s="110">
        <f>H16</f>
        <v>50000</v>
      </c>
    </row>
    <row r="16" spans="1:8" ht="15.75">
      <c r="A16" s="4" t="s">
        <v>24</v>
      </c>
      <c r="B16" s="5" t="s">
        <v>41</v>
      </c>
      <c r="C16" s="5" t="s">
        <v>15</v>
      </c>
      <c r="D16" s="5" t="s">
        <v>12</v>
      </c>
      <c r="E16" s="5" t="s">
        <v>25</v>
      </c>
      <c r="F16" s="5"/>
      <c r="G16" s="31"/>
      <c r="H16" s="110">
        <f>H17</f>
        <v>50000</v>
      </c>
    </row>
    <row r="17" spans="1:8" ht="16.5" thickBot="1">
      <c r="A17" s="6" t="s">
        <v>26</v>
      </c>
      <c r="B17" s="8" t="s">
        <v>41</v>
      </c>
      <c r="C17" s="8" t="s">
        <v>15</v>
      </c>
      <c r="D17" s="8" t="s">
        <v>12</v>
      </c>
      <c r="E17" s="8" t="s">
        <v>25</v>
      </c>
      <c r="F17" s="8" t="s">
        <v>27</v>
      </c>
      <c r="G17" s="40" t="s">
        <v>27</v>
      </c>
      <c r="H17" s="111">
        <v>50000</v>
      </c>
    </row>
    <row r="18" spans="1:8" ht="16.5" thickBot="1">
      <c r="A18" s="32" t="s">
        <v>28</v>
      </c>
      <c r="B18" s="33"/>
      <c r="C18" s="33"/>
      <c r="D18" s="33"/>
      <c r="E18" s="33"/>
      <c r="F18" s="33"/>
      <c r="G18" s="41"/>
      <c r="H18" s="82">
        <f>H11</f>
        <v>50000</v>
      </c>
    </row>
  </sheetData>
  <mergeCells count="1">
    <mergeCell ref="A6:H6"/>
  </mergeCells>
  <printOptions/>
  <pageMargins left="0.64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 2-4 к НРСД от 18.07.2005г. № 48-нр</dc:title>
  <dc:subject/>
  <dc:creator/>
  <cp:keywords/>
  <dc:description/>
  <cp:lastModifiedBy>T</cp:lastModifiedBy>
  <cp:lastPrinted>2005-08-05T06:02:03Z</cp:lastPrinted>
  <dcterms:created xsi:type="dcterms:W3CDTF">2002-11-11T07:39:40Z</dcterms:created>
  <dcterms:modified xsi:type="dcterms:W3CDTF">2018-01-07T19:08:46Z</dcterms:modified>
  <cp:category/>
  <cp:version/>
  <cp:contentType/>
  <cp:contentStatus/>
</cp:coreProperties>
</file>