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1"/>
  </bookViews>
  <sheets>
    <sheet name="Прил.№7" sheetId="1" r:id="rId1"/>
    <sheet name="Прил.№8 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<sst xmlns="http://schemas.openxmlformats.org/spreadsheetml/2006/main" count="78" uniqueCount="71">
  <si>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Программа</t>
  </si>
  <si>
    <t>муниципальных внутренних заимствований</t>
  </si>
  <si>
    <t>Виды заимствований</t>
  </si>
  <si>
    <t>Срок привлечения</t>
  </si>
  <si>
    <t>Не более шести месяцев в течение текущего финансового года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</si>
  <si>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</si>
  <si>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</si>
  <si>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</si>
  <si>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</si>
  <si>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</si>
  <si>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2004г</t>
  </si>
  <si>
    <t>города Долгопрудный на 2004 год</t>
  </si>
  <si>
    <t>Объем привлечения средств в 2004г (тыс. руб.)</t>
  </si>
  <si>
    <t>2004 год</t>
  </si>
  <si>
    <t>Поступления от продажи имущества, находящегося в муниципальной собственности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</si>
  <si>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</si>
  <si>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</si>
  <si>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</si>
  <si>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</si>
  <si>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03000</t>
  </si>
  <si>
    <t>03030</t>
  </si>
  <si>
    <t>03031</t>
  </si>
  <si>
    <t>Получение кредитов</t>
  </si>
  <si>
    <t>03032</t>
  </si>
  <si>
    <t>Погашение основной суммы долга</t>
  </si>
  <si>
    <t>04000</t>
  </si>
  <si>
    <t>Поступления от продажи имущества, находящегося в государственной или муниципальной собственности</t>
  </si>
  <si>
    <t>04130</t>
  </si>
  <si>
    <t>04300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</si>
  <si>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землю, а также от продажи права на заключение договоров аренды этих земельных участков</t>
  </si>
  <si>
    <t>08000</t>
  </si>
  <si>
    <t>08001</t>
  </si>
  <si>
    <t>08002</t>
  </si>
  <si>
    <t>Погашение основной суммы задолженности</t>
  </si>
  <si>
    <t>10000</t>
  </si>
  <si>
    <t>Изменение остатков средств бюджета</t>
  </si>
  <si>
    <t>10010</t>
  </si>
  <si>
    <t>10020</t>
  </si>
  <si>
    <t>Остатки средств бюджета на начало отчетного периода</t>
  </si>
  <si>
    <t>Остатки средств бюджета на конец отчетного периода</t>
  </si>
  <si>
    <t xml:space="preserve">               Источники внутреннего финансирования дефицита                                    городского бюджета на 2004 год</t>
  </si>
  <si>
    <t>Кредитные соглашения и договоры</t>
  </si>
  <si>
    <t>Кредитные соглашения и договоры, заключенные от имени муниципального образования</t>
  </si>
  <si>
    <t>3. Муниципальные гарантии</t>
  </si>
  <si>
    <t>Цели предоставления муниципальных гарантий города Долгопрудного</t>
  </si>
  <si>
    <t>Сумма гарантий (тыс.руб)</t>
  </si>
  <si>
    <t xml:space="preserve">Исполнение обязательств МУП "УКС г.Долгопрудный" по погашению кредита АКФБ Инноваций и развития, привлеченного для работ по прокладке тепловой сети и подключению пос. ТОС к муниципальной котельной  </t>
  </si>
  <si>
    <t>АК ФБ "Инноваций и развития"</t>
  </si>
  <si>
    <t>2004-2005</t>
  </si>
  <si>
    <t>1. Бюджетные ссуды (бюджетные кредиты), полученные из бюджетов других уровней.</t>
  </si>
  <si>
    <t xml:space="preserve">Бюджетные ссуды </t>
  </si>
  <si>
    <t>Бюджетные кредиты</t>
  </si>
  <si>
    <t>В соответствии с условиями Договора</t>
  </si>
  <si>
    <t xml:space="preserve">Исполнение ГУП "Управление внебюджетного строительства Московской области" обязательств по погашению кредита ООО КБ "Кредитный Агропромбанк", привлеченного на проведение работ по подготовке ЖКХ к осенне-зимнему периоду 2004/2005г.г. </t>
  </si>
  <si>
    <t>Бюджетные ссуды (бюджетные кредиты), полученные от бюджетов других уровней</t>
  </si>
  <si>
    <t>Получение бюджетных ссуд (бюджетных кредитов)</t>
  </si>
  <si>
    <t>Бюджетные ссуды (бюджетные кредиты),     в том числе:</t>
  </si>
  <si>
    <t>Исполнение МУП "Водоканал" обязательств по погашению кредита, привлеченного в АКФБ "Инноваций и Развития" для погашения задолженности прошлых лет перед МГУП "Мосводоканал"</t>
  </si>
  <si>
    <t>Приложение № 10</t>
  </si>
  <si>
    <t>2004-2005гг</t>
  </si>
  <si>
    <t>-36135</t>
  </si>
  <si>
    <t>КБ "ГУТА-БАНК"</t>
  </si>
  <si>
    <t xml:space="preserve">Исполнение обязательств МУП "Водоканал" по Договору займа с выдачей векселей № ______ от "_____" декабря 2004г.           </t>
  </si>
  <si>
    <r>
      <t xml:space="preserve">Кредитные договоры, заключенные от имени г. Долгопрудный, </t>
    </r>
    <r>
      <rPr>
        <b/>
        <sz val="12"/>
        <rFont val="Times New Roman"/>
        <family val="1"/>
      </rPr>
      <t xml:space="preserve">Всего,                                                    </t>
    </r>
    <r>
      <rPr>
        <sz val="12"/>
        <rFont val="Times New Roman"/>
        <family val="1"/>
      </rPr>
      <t>в том числе:</t>
    </r>
  </si>
  <si>
    <t>Приложение № 7</t>
  </si>
  <si>
    <t>Приложение № 9</t>
  </si>
  <si>
    <t>к НРСД от 22.12.2004г. № 78-нр</t>
  </si>
  <si>
    <t>к НРСД от 17.12.2003г. № 75-нр</t>
  </si>
  <si>
    <t xml:space="preserve">                                                                               к НРСД от 22.12.2004г. № 78-нр</t>
  </si>
  <si>
    <t>Приложение № 8</t>
  </si>
  <si>
    <t xml:space="preserve">                                                                          к НРСД от 17.12.2004г.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</si>
</sst>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E4" sqref="E4"/>
    </sheetView>
  </sheetViews>
  <sheetFormatPr defaultColWidth="9.00390625" defaultRowHeight="15.75"/>
  <cols>
    <col min="1" max="1" width="18.25390625" style="0" customWidth="1"/>
    <col min="2" max="2" width="26.375" style="0" customWidth="1"/>
    <col min="5" max="5" width="7.50390625" style="0" customWidth="1"/>
    <col min="6" max="6" width="15.125" style="0" customWidth="1"/>
    <col min="7" max="7" width="6.875" style="0" customWidth="1"/>
  </cols>
  <sheetData>
    <row r="1" spans="1:8" ht="15.75">
      <c r="A1" s="12"/>
      <c r="B1" s="12"/>
      <c r="C1" s="12"/>
      <c r="D1" s="12"/>
      <c r="E1" s="12"/>
      <c r="F1" s="13" t="s">
        <v>64</v>
      </c>
      <c r="G1" s="13"/>
      <c r="H1" s="12"/>
    </row>
    <row r="2" spans="1:8" ht="15.75">
      <c r="A2" s="12"/>
      <c r="B2" s="12"/>
      <c r="C2" s="12"/>
      <c r="D2" s="12"/>
      <c r="E2" s="13" t="s">
        <v>66</v>
      </c>
      <c r="F2" s="13"/>
      <c r="G2" s="12"/>
      <c r="H2" s="12"/>
    </row>
    <row r="3" spans="1:8" ht="15.75">
      <c r="A3" s="12"/>
      <c r="B3" s="12"/>
      <c r="C3" s="12"/>
      <c r="D3" s="12"/>
      <c r="E3" s="12"/>
      <c r="F3" s="13" t="s">
        <v>65</v>
      </c>
      <c r="G3" s="12"/>
      <c r="H3" s="12"/>
    </row>
    <row r="4" spans="1:8" ht="15.75">
      <c r="A4" s="12"/>
      <c r="B4" s="12"/>
      <c r="C4" s="12"/>
      <c r="D4" s="12"/>
      <c r="E4" s="13" t="s">
        <v>67</v>
      </c>
      <c r="F4" s="12"/>
      <c r="G4" s="12"/>
      <c r="H4" s="12"/>
    </row>
    <row r="5" spans="1:8" ht="18.75">
      <c r="A5" s="49" t="s">
        <v>0</v>
      </c>
      <c r="B5" s="49"/>
      <c r="C5" s="49"/>
      <c r="D5" s="49"/>
      <c r="E5" s="49"/>
      <c r="F5" s="49"/>
      <c r="G5" s="19"/>
      <c r="H5" s="19"/>
    </row>
    <row r="6" spans="1:8" ht="18.75">
      <c r="A6" s="49" t="s">
        <v>1</v>
      </c>
      <c r="B6" s="49"/>
      <c r="C6" s="49"/>
      <c r="D6" s="49"/>
      <c r="E6" s="49"/>
      <c r="F6" s="49"/>
      <c r="G6" s="19"/>
      <c r="H6" s="19"/>
    </row>
    <row r="7" spans="1:8" ht="18.75">
      <c r="A7" s="49" t="s">
        <v>11</v>
      </c>
      <c r="B7" s="49"/>
      <c r="C7" s="49"/>
      <c r="D7" s="49"/>
      <c r="E7" s="49"/>
      <c r="F7" s="49"/>
      <c r="G7" s="19"/>
      <c r="H7" s="19"/>
    </row>
    <row r="8" spans="1:6" s="14" customFormat="1" ht="18.75" customHeight="1">
      <c r="A8" s="50" t="s">
        <v>49</v>
      </c>
      <c r="B8" s="50"/>
      <c r="C8" s="50"/>
      <c r="D8" s="50"/>
      <c r="E8" s="50"/>
      <c r="F8" s="50"/>
    </row>
    <row r="9" spans="1:8" ht="36.75" customHeight="1">
      <c r="A9" s="25" t="s">
        <v>2</v>
      </c>
      <c r="B9" s="25"/>
      <c r="C9" s="43" t="s">
        <v>12</v>
      </c>
      <c r="D9" s="43"/>
      <c r="E9" s="43"/>
      <c r="F9" s="42" t="s">
        <v>3</v>
      </c>
      <c r="G9" s="42"/>
      <c r="H9" s="12"/>
    </row>
    <row r="10" spans="1:8" ht="48.75" customHeight="1">
      <c r="A10" s="44" t="s">
        <v>56</v>
      </c>
      <c r="B10" s="45"/>
      <c r="C10" s="21">
        <f>SUM(C11:E12)</f>
        <v>363060</v>
      </c>
      <c r="D10" s="22"/>
      <c r="E10" s="46"/>
      <c r="F10" s="47" t="s">
        <v>4</v>
      </c>
      <c r="G10" s="47"/>
      <c r="H10" s="12"/>
    </row>
    <row r="11" spans="1:8" ht="34.5" customHeight="1">
      <c r="A11" s="42" t="s">
        <v>51</v>
      </c>
      <c r="B11" s="42"/>
      <c r="C11" s="25">
        <v>100000</v>
      </c>
      <c r="D11" s="25"/>
      <c r="E11" s="25"/>
      <c r="F11" s="33" t="s">
        <v>52</v>
      </c>
      <c r="G11" s="34"/>
      <c r="H11" s="12"/>
    </row>
    <row r="12" spans="1:8" ht="49.5" customHeight="1">
      <c r="A12" s="28" t="s">
        <v>50</v>
      </c>
      <c r="B12" s="28"/>
      <c r="C12" s="37">
        <v>263060</v>
      </c>
      <c r="D12" s="41"/>
      <c r="E12" s="38"/>
      <c r="F12" s="33" t="s">
        <v>4</v>
      </c>
      <c r="G12" s="34"/>
      <c r="H12" s="12"/>
    </row>
    <row r="13" spans="1:8" ht="15.75">
      <c r="A13" s="17"/>
      <c r="B13" s="17"/>
      <c r="C13" s="18"/>
      <c r="D13" s="18"/>
      <c r="E13" s="18"/>
      <c r="F13" s="16"/>
      <c r="G13" s="12"/>
      <c r="H13" s="12"/>
    </row>
    <row r="14" spans="1:8" s="14" customFormat="1" ht="30" customHeight="1">
      <c r="A14" s="48" t="s">
        <v>5</v>
      </c>
      <c r="B14" s="48"/>
      <c r="C14" s="48"/>
      <c r="D14" s="48"/>
      <c r="E14" s="48"/>
      <c r="F14" s="48"/>
      <c r="G14" s="48"/>
      <c r="H14" s="15"/>
    </row>
    <row r="15" spans="1:8" ht="35.25" customHeight="1">
      <c r="A15" s="25" t="s">
        <v>2</v>
      </c>
      <c r="B15" s="25"/>
      <c r="C15" s="43" t="s">
        <v>12</v>
      </c>
      <c r="D15" s="43"/>
      <c r="E15" s="43"/>
      <c r="F15" s="25" t="s">
        <v>6</v>
      </c>
      <c r="G15" s="25"/>
      <c r="H15" s="12"/>
    </row>
    <row r="16" spans="1:8" ht="52.5" customHeight="1">
      <c r="A16" s="39" t="s">
        <v>63</v>
      </c>
      <c r="B16" s="39"/>
      <c r="C16" s="40">
        <f>SUM(C17:E19)</f>
        <v>87824</v>
      </c>
      <c r="D16" s="40"/>
      <c r="E16" s="40"/>
      <c r="F16" s="25" t="s">
        <v>13</v>
      </c>
      <c r="G16" s="25"/>
      <c r="H16" s="12"/>
    </row>
    <row r="17" spans="1:8" ht="19.5" customHeight="1">
      <c r="A17" s="26" t="s">
        <v>47</v>
      </c>
      <c r="B17" s="26"/>
      <c r="C17" s="27">
        <v>54850</v>
      </c>
      <c r="D17" s="27"/>
      <c r="E17" s="27"/>
      <c r="F17" s="28" t="s">
        <v>10</v>
      </c>
      <c r="G17" s="28"/>
      <c r="H17" s="12"/>
    </row>
    <row r="18" spans="1:8" ht="19.5" customHeight="1">
      <c r="A18" s="26" t="s">
        <v>47</v>
      </c>
      <c r="B18" s="26"/>
      <c r="C18" s="30">
        <v>14574</v>
      </c>
      <c r="D18" s="31"/>
      <c r="E18" s="32"/>
      <c r="F18" s="28" t="s">
        <v>59</v>
      </c>
      <c r="G18" s="28"/>
      <c r="H18" s="12"/>
    </row>
    <row r="19" spans="1:8" ht="15.75" customHeight="1">
      <c r="A19" s="26" t="s">
        <v>61</v>
      </c>
      <c r="B19" s="26"/>
      <c r="C19" s="27">
        <v>18400</v>
      </c>
      <c r="D19" s="27"/>
      <c r="E19" s="27"/>
      <c r="F19" s="37" t="s">
        <v>59</v>
      </c>
      <c r="G19" s="38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7" s="14" customFormat="1" ht="15.75">
      <c r="A21" s="35" t="s">
        <v>43</v>
      </c>
      <c r="B21" s="35"/>
      <c r="C21" s="35"/>
      <c r="D21" s="35"/>
      <c r="E21" s="35"/>
      <c r="F21" s="35"/>
      <c r="G21" s="35"/>
    </row>
    <row r="22" spans="1:7" s="12" customFormat="1" ht="30.75" customHeight="1">
      <c r="A22" s="23" t="s">
        <v>44</v>
      </c>
      <c r="B22" s="23"/>
      <c r="C22" s="36" t="s">
        <v>45</v>
      </c>
      <c r="D22" s="36"/>
      <c r="E22" s="36"/>
      <c r="F22" s="36" t="s">
        <v>6</v>
      </c>
      <c r="G22" s="36"/>
    </row>
    <row r="23" spans="1:8" ht="78.75" customHeight="1">
      <c r="A23" s="23" t="s">
        <v>46</v>
      </c>
      <c r="B23" s="23"/>
      <c r="C23" s="29">
        <v>5000</v>
      </c>
      <c r="D23" s="29"/>
      <c r="E23" s="29"/>
      <c r="F23" s="25">
        <v>2004</v>
      </c>
      <c r="G23" s="25"/>
      <c r="H23" s="12"/>
    </row>
    <row r="24" spans="1:8" ht="99" customHeight="1">
      <c r="A24" s="23" t="s">
        <v>53</v>
      </c>
      <c r="B24" s="23"/>
      <c r="C24" s="24">
        <v>8000</v>
      </c>
      <c r="D24" s="25"/>
      <c r="E24" s="25"/>
      <c r="F24" s="25" t="s">
        <v>48</v>
      </c>
      <c r="G24" s="25"/>
      <c r="H24" s="12"/>
    </row>
    <row r="25" spans="1:8" ht="82.5" customHeight="1">
      <c r="A25" s="23" t="s">
        <v>57</v>
      </c>
      <c r="B25" s="23"/>
      <c r="C25" s="24">
        <v>67000</v>
      </c>
      <c r="D25" s="24"/>
      <c r="E25" s="24"/>
      <c r="F25" s="25">
        <v>2004</v>
      </c>
      <c r="G25" s="25"/>
      <c r="H25" s="12"/>
    </row>
    <row r="26" spans="1:8" ht="48.75" customHeight="1">
      <c r="A26" s="23" t="s">
        <v>62</v>
      </c>
      <c r="B26" s="23"/>
      <c r="C26" s="51">
        <v>106100</v>
      </c>
      <c r="D26" s="41"/>
      <c r="E26" s="38"/>
      <c r="F26" s="37" t="s">
        <v>48</v>
      </c>
      <c r="G26" s="38"/>
      <c r="H26" s="12"/>
    </row>
    <row r="27" spans="1:8" ht="15.75">
      <c r="A27" s="12"/>
      <c r="B27" s="12"/>
      <c r="C27" s="12"/>
      <c r="D27" s="12"/>
      <c r="E27" s="12"/>
      <c r="F27" s="12"/>
      <c r="G27" s="12"/>
      <c r="H27" s="12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0" spans="1:8" ht="15.75">
      <c r="A30" s="12"/>
      <c r="B30" s="12"/>
      <c r="C30" s="12"/>
      <c r="D30" s="12"/>
      <c r="E30" s="12"/>
      <c r="F30" s="12"/>
      <c r="G30" s="12"/>
      <c r="H30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5" spans="1:8" ht="15.75">
      <c r="A35" s="12"/>
      <c r="B35" s="12"/>
      <c r="C35" s="12"/>
      <c r="D35" s="12"/>
      <c r="E35" s="12"/>
      <c r="F35" s="12"/>
      <c r="G35" s="12"/>
      <c r="H35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0" spans="1:8" ht="15.75">
      <c r="A40" s="12"/>
      <c r="B40" s="12"/>
      <c r="C40" s="12"/>
      <c r="D40" s="12"/>
      <c r="E40" s="12"/>
      <c r="F40" s="12"/>
      <c r="G40" s="12"/>
      <c r="H40" s="12"/>
    </row>
    <row r="41" spans="1:8" ht="15.75">
      <c r="A41" s="12"/>
      <c r="B41" s="12"/>
      <c r="C41" s="12"/>
      <c r="D41" s="12"/>
      <c r="E41" s="12"/>
      <c r="F41" s="12"/>
      <c r="G41" s="12"/>
      <c r="H41" s="12"/>
    </row>
    <row r="42" spans="1:8" ht="15.75">
      <c r="A42" s="12"/>
      <c r="B42" s="12"/>
      <c r="C42" s="12"/>
      <c r="D42" s="12"/>
      <c r="E42" s="12"/>
      <c r="F42" s="12"/>
      <c r="G42" s="12"/>
      <c r="H42" s="12"/>
    </row>
  </sheetData>
  <mergeCells count="48">
    <mergeCell ref="A26:B26"/>
    <mergeCell ref="C26:E26"/>
    <mergeCell ref="F26:G26"/>
    <mergeCell ref="F25:G25"/>
    <mergeCell ref="A25:B25"/>
    <mergeCell ref="C25:E25"/>
    <mergeCell ref="A5:F5"/>
    <mergeCell ref="A6:F6"/>
    <mergeCell ref="A7:F7"/>
    <mergeCell ref="F11:G11"/>
    <mergeCell ref="A8:F8"/>
    <mergeCell ref="A15:B15"/>
    <mergeCell ref="C15:E15"/>
    <mergeCell ref="F15:G15"/>
    <mergeCell ref="A9:B9"/>
    <mergeCell ref="C9:E9"/>
    <mergeCell ref="A10:B10"/>
    <mergeCell ref="F9:G9"/>
    <mergeCell ref="C10:E10"/>
    <mergeCell ref="F10:G10"/>
    <mergeCell ref="A14:G14"/>
    <mergeCell ref="A12:B12"/>
    <mergeCell ref="C12:E12"/>
    <mergeCell ref="A11:B11"/>
    <mergeCell ref="C11:E11"/>
    <mergeCell ref="F12:G12"/>
    <mergeCell ref="A21:G21"/>
    <mergeCell ref="A22:B22"/>
    <mergeCell ref="C22:E22"/>
    <mergeCell ref="F22:G22"/>
    <mergeCell ref="C19:E19"/>
    <mergeCell ref="F19:G19"/>
    <mergeCell ref="A16:B16"/>
    <mergeCell ref="C16:E16"/>
    <mergeCell ref="F16:G16"/>
    <mergeCell ref="A17:B17"/>
    <mergeCell ref="C17:E17"/>
    <mergeCell ref="F17:G17"/>
    <mergeCell ref="A23:B23"/>
    <mergeCell ref="C23:E23"/>
    <mergeCell ref="F23:G23"/>
    <mergeCell ref="A18:B18"/>
    <mergeCell ref="F18:G18"/>
    <mergeCell ref="C18:E18"/>
    <mergeCell ref="A24:B24"/>
    <mergeCell ref="C24:E24"/>
    <mergeCell ref="F24:G24"/>
    <mergeCell ref="A19:B19"/>
  </mergeCells>
  <printOptions horizontalCentered="1"/>
  <pageMargins left="0.5905511811023623" right="0.1968503937007874" top="0.35433070866141736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5" zoomScaleNormal="75" workbookViewId="0" topLeftCell="A1">
      <selection activeCell="B5" sqref="B5:C5"/>
    </sheetView>
  </sheetViews>
  <sheetFormatPr defaultColWidth="9.00390625" defaultRowHeight="15.75"/>
  <cols>
    <col min="1" max="1" width="11.00390625" style="0" customWidth="1"/>
    <col min="2" max="2" width="48.00390625" style="0" customWidth="1"/>
    <col min="3" max="3" width="18.50390625" style="0" customWidth="1"/>
  </cols>
  <sheetData>
    <row r="1" spans="2:3" ht="15.75">
      <c r="B1" s="20"/>
      <c r="C1" s="20" t="s">
        <v>69</v>
      </c>
    </row>
    <row r="2" spans="2:3" ht="15.75">
      <c r="B2" s="54" t="s">
        <v>68</v>
      </c>
      <c r="C2" s="54"/>
    </row>
    <row r="3" spans="2:3" ht="15.75">
      <c r="B3" s="20"/>
      <c r="C3" s="20"/>
    </row>
    <row r="4" ht="15.75">
      <c r="C4" s="20" t="s">
        <v>58</v>
      </c>
    </row>
    <row r="5" spans="2:3" ht="15.75">
      <c r="B5" s="54" t="s">
        <v>70</v>
      </c>
      <c r="C5" s="54"/>
    </row>
    <row r="6" spans="2:3" ht="15.75">
      <c r="B6" s="20"/>
      <c r="C6" s="20"/>
    </row>
    <row r="7" spans="1:3" ht="39" customHeight="1">
      <c r="A7" s="52" t="s">
        <v>40</v>
      </c>
      <c r="B7" s="53"/>
      <c r="C7" s="53"/>
    </row>
    <row r="9" spans="1:3" ht="15.75">
      <c r="A9" s="3" t="s">
        <v>15</v>
      </c>
      <c r="B9" s="3" t="s">
        <v>16</v>
      </c>
      <c r="C9" s="3" t="s">
        <v>17</v>
      </c>
    </row>
    <row r="10" spans="1:5" ht="15.75">
      <c r="A10" s="4"/>
      <c r="B10" s="5" t="s">
        <v>9</v>
      </c>
      <c r="C10" s="6" t="s">
        <v>60</v>
      </c>
      <c r="D10" s="1"/>
      <c r="E10" s="1"/>
    </row>
    <row r="11" spans="1:6" ht="31.5">
      <c r="A11" s="7"/>
      <c r="B11" s="8" t="s">
        <v>18</v>
      </c>
      <c r="C11" s="9">
        <v>8.7</v>
      </c>
      <c r="D11" s="1"/>
      <c r="E11" s="1"/>
      <c r="F11" s="1"/>
    </row>
    <row r="12" spans="1:3" ht="31.5">
      <c r="A12" s="4"/>
      <c r="B12" s="8" t="s">
        <v>7</v>
      </c>
      <c r="C12" s="5">
        <v>36135</v>
      </c>
    </row>
    <row r="13" spans="1:3" ht="15.75">
      <c r="A13" s="10" t="s">
        <v>19</v>
      </c>
      <c r="B13" s="3" t="s">
        <v>41</v>
      </c>
      <c r="C13" s="3">
        <f>C14</f>
        <v>34850</v>
      </c>
    </row>
    <row r="14" spans="1:3" ht="31.5">
      <c r="A14" s="10" t="s">
        <v>20</v>
      </c>
      <c r="B14" s="11" t="s">
        <v>42</v>
      </c>
      <c r="C14" s="3">
        <f>C15-C16</f>
        <v>34850</v>
      </c>
    </row>
    <row r="15" spans="1:3" ht="15.75">
      <c r="A15" s="10" t="s">
        <v>21</v>
      </c>
      <c r="B15" s="3" t="s">
        <v>22</v>
      </c>
      <c r="C15" s="3">
        <v>87824</v>
      </c>
    </row>
    <row r="16" spans="1:3" ht="15.75">
      <c r="A16" s="10" t="s">
        <v>23</v>
      </c>
      <c r="B16" s="3" t="s">
        <v>24</v>
      </c>
      <c r="C16" s="3">
        <v>52974</v>
      </c>
    </row>
    <row r="17" spans="1:3" ht="31.5">
      <c r="A17" s="10" t="s">
        <v>25</v>
      </c>
      <c r="B17" s="11" t="s">
        <v>26</v>
      </c>
      <c r="C17" s="3">
        <v>1285</v>
      </c>
    </row>
    <row r="18" spans="1:3" ht="31.5">
      <c r="A18" s="10" t="s">
        <v>27</v>
      </c>
      <c r="B18" s="11" t="s">
        <v>14</v>
      </c>
      <c r="C18" s="3">
        <v>0</v>
      </c>
    </row>
    <row r="19" spans="1:3" ht="78.75">
      <c r="A19" s="10" t="s">
        <v>28</v>
      </c>
      <c r="B19" s="11" t="s">
        <v>29</v>
      </c>
      <c r="C19" s="3">
        <v>1285</v>
      </c>
    </row>
    <row r="20" spans="1:3" ht="31.5">
      <c r="A20" s="10" t="s">
        <v>30</v>
      </c>
      <c r="B20" s="11" t="s">
        <v>54</v>
      </c>
      <c r="C20" s="3">
        <v>0</v>
      </c>
    </row>
    <row r="21" spans="1:3" ht="15.75">
      <c r="A21" s="10" t="s">
        <v>31</v>
      </c>
      <c r="B21" s="3" t="s">
        <v>55</v>
      </c>
      <c r="C21" s="3">
        <v>363060</v>
      </c>
    </row>
    <row r="22" spans="1:3" ht="15.75">
      <c r="A22" s="10" t="s">
        <v>32</v>
      </c>
      <c r="B22" s="3" t="s">
        <v>33</v>
      </c>
      <c r="C22" s="3">
        <v>363060</v>
      </c>
    </row>
    <row r="23" spans="1:3" ht="15.75">
      <c r="A23" s="10" t="s">
        <v>34</v>
      </c>
      <c r="B23" s="3" t="s">
        <v>35</v>
      </c>
      <c r="C23" s="3">
        <v>0</v>
      </c>
    </row>
    <row r="24" spans="1:3" ht="15.75">
      <c r="A24" s="10" t="s">
        <v>36</v>
      </c>
      <c r="B24" s="3" t="s">
        <v>38</v>
      </c>
      <c r="C24" s="3">
        <v>10000</v>
      </c>
    </row>
    <row r="25" spans="1:3" ht="15.75">
      <c r="A25" s="10" t="s">
        <v>37</v>
      </c>
      <c r="B25" s="3" t="s">
        <v>39</v>
      </c>
      <c r="C25" s="3">
        <v>10000</v>
      </c>
    </row>
    <row r="26" spans="1:3" ht="15.75">
      <c r="A26" s="10"/>
      <c r="B26" s="5" t="s">
        <v>8</v>
      </c>
      <c r="C26" s="5">
        <f>C13+C17</f>
        <v>36135</v>
      </c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</sheetData>
  <mergeCells count="3">
    <mergeCell ref="A7:C7"/>
    <mergeCell ref="B2:C2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2004-12-29T14:26:35Z</cp:lastPrinted>
  <dcterms:created xsi:type="dcterms:W3CDTF">2003-01-28T12:36:09Z</dcterms:created>
  <dcterms:modified xsi:type="dcterms:W3CDTF">2018-03-21T12:35:41Z</dcterms:modified>
  <cp:category/>
  <cp:version/>
  <cp:contentType/>
  <cp:contentStatus/>
</cp:coreProperties>
</file>