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activeTab="0"/>
  </bookViews>
  <sheets>
    <sheet name="Прил.№16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<sst xmlns="http://schemas.openxmlformats.org/spreadsheetml/2006/main" count="31" uniqueCount="24">
  <si>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Всего</t>
  </si>
  <si>
    <t>ИТОГО:</t>
  </si>
  <si>
    <t>Приложение №16</t>
  </si>
  <si>
    <t>Информация о муниципальном долге г. Долгопрудный по формам долговых обязательств</t>
  </si>
  <si>
    <t>№ п/п</t>
  </si>
  <si>
    <t>форма долгового обязательства</t>
  </si>
  <si>
    <t>Сумма привлеченных средств (руб.)</t>
  </si>
  <si>
    <t>Процентная ставка (%)</t>
  </si>
  <si>
    <t>Срок действия</t>
  </si>
  <si>
    <t>в том числе</t>
  </si>
  <si>
    <t>погашение основного долга</t>
  </si>
  <si>
    <t>выплата процентов</t>
  </si>
  <si>
    <t>Сумма долговых обязательств, подлежащая погашению (руб.)</t>
  </si>
  <si>
    <t>ОАО "Промышленно-строительный банк"</t>
  </si>
  <si>
    <t xml:space="preserve">Гарантия за исполнение ГУП "Управление внебюджетного строительства Московской области обязанностей по погашению кредита ООО КБ "Кредитный Агропромбанк" </t>
  </si>
  <si>
    <t>2004-2005</t>
  </si>
  <si>
    <t>Бюджетные кредиты Министерства финансов Московской области, привлеченные в 2003 году      (с учетом частичного погашения)</t>
  </si>
  <si>
    <t>АК ФБ "Инноваций и Развития" кредиты планируемые к получению для погашения дефицита бюджета</t>
  </si>
  <si>
    <t>Министерство финансов Московской области, бюджетные кредиты</t>
  </si>
  <si>
    <t>ОАО "Московская областная инвестиционная трастовая компания"</t>
  </si>
  <si>
    <t>АК ФБ "Инноваций и Развития"</t>
  </si>
  <si>
    <t>из них причитается к погашению в 2005г</t>
  </si>
  <si>
    <t>2003-2005г</t>
  </si>
  <si>
    <t>к НРСД от 20.12.2004г. № 75-нр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</si>
</sst>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7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sz val="10"/>
      <name val="Arial"/>
      <family val="2"/>
    </font>
    <font>
      <sz val="11"/>
      <name val="Times New Roman"/>
      <family val="0"/>
    </font>
    <font>
      <b/>
      <sz val="12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right"/>
    </xf>
    <xf numFmtId="165" fontId="6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5" zoomScaleNormal="75" workbookViewId="0" topLeftCell="A1">
      <selection activeCell="I2" sqref="I2:K2"/>
    </sheetView>
  </sheetViews>
  <sheetFormatPr defaultColWidth="9.00390625" defaultRowHeight="15.75"/>
  <cols>
    <col min="1" max="1" width="3.75390625" style="0" customWidth="1"/>
    <col min="2" max="2" width="45.875" style="0" customWidth="1"/>
    <col min="3" max="3" width="12.875" style="0" customWidth="1"/>
    <col min="4" max="4" width="5.125" style="0" customWidth="1"/>
    <col min="5" max="5" width="5.625" style="0" customWidth="1"/>
    <col min="6" max="6" width="13.25390625" style="0" customWidth="1"/>
    <col min="7" max="7" width="14.00390625" style="0" customWidth="1"/>
    <col min="8" max="8" width="10.375" style="0" customWidth="1"/>
    <col min="9" max="9" width="13.25390625" style="0" customWidth="1"/>
    <col min="10" max="10" width="13.75390625" style="0" customWidth="1"/>
    <col min="11" max="11" width="11.25390625" style="0" customWidth="1"/>
  </cols>
  <sheetData>
    <row r="1" spans="1:11" ht="15.75">
      <c r="A1" s="6"/>
      <c r="I1" s="20" t="s">
        <v>2</v>
      </c>
      <c r="J1" s="21"/>
      <c r="K1" s="21"/>
    </row>
    <row r="2" spans="1:11" ht="15.75">
      <c r="A2" s="5"/>
      <c r="I2" s="22" t="s">
        <v>23</v>
      </c>
      <c r="J2" s="23"/>
      <c r="K2" s="23"/>
    </row>
    <row r="3" spans="1:11" ht="15.75">
      <c r="A3" s="5"/>
      <c r="I3" s="16"/>
      <c r="J3" s="17"/>
      <c r="K3" s="17"/>
    </row>
    <row r="4" spans="1:11" ht="15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customHeight="1">
      <c r="A6" s="29" t="s">
        <v>4</v>
      </c>
      <c r="B6" s="26" t="s">
        <v>5</v>
      </c>
      <c r="C6" s="24" t="s">
        <v>6</v>
      </c>
      <c r="D6" s="19" t="s">
        <v>7</v>
      </c>
      <c r="E6" s="18" t="s">
        <v>12</v>
      </c>
      <c r="F6" s="18"/>
      <c r="G6" s="18"/>
      <c r="H6" s="18"/>
      <c r="I6" s="18"/>
      <c r="J6" s="18"/>
      <c r="K6" s="18"/>
    </row>
    <row r="7" spans="1:11" ht="15.75" customHeight="1">
      <c r="A7" s="30"/>
      <c r="B7" s="27"/>
      <c r="C7" s="24"/>
      <c r="D7" s="19"/>
      <c r="E7" s="24" t="s">
        <v>8</v>
      </c>
      <c r="F7" s="18" t="s">
        <v>0</v>
      </c>
      <c r="G7" s="18" t="s">
        <v>9</v>
      </c>
      <c r="H7" s="18"/>
      <c r="I7" s="19" t="s">
        <v>21</v>
      </c>
      <c r="J7" s="19"/>
      <c r="K7" s="19"/>
    </row>
    <row r="8" spans="1:11" ht="15" customHeight="1">
      <c r="A8" s="30"/>
      <c r="B8" s="27"/>
      <c r="C8" s="24"/>
      <c r="D8" s="19"/>
      <c r="E8" s="24"/>
      <c r="F8" s="18"/>
      <c r="G8" s="19" t="s">
        <v>10</v>
      </c>
      <c r="H8" s="19" t="s">
        <v>11</v>
      </c>
      <c r="I8" s="18" t="s">
        <v>0</v>
      </c>
      <c r="J8" s="18" t="s">
        <v>9</v>
      </c>
      <c r="K8" s="18"/>
    </row>
    <row r="9" spans="1:11" ht="50.25" customHeight="1">
      <c r="A9" s="31"/>
      <c r="B9" s="28"/>
      <c r="C9" s="24"/>
      <c r="D9" s="19"/>
      <c r="E9" s="24"/>
      <c r="F9" s="18"/>
      <c r="G9" s="19"/>
      <c r="H9" s="19"/>
      <c r="I9" s="18"/>
      <c r="J9" s="3" t="s">
        <v>10</v>
      </c>
      <c r="K9" s="3" t="s">
        <v>11</v>
      </c>
    </row>
    <row r="10" spans="1:11" ht="47.25" customHeight="1">
      <c r="A10" s="1">
        <v>1</v>
      </c>
      <c r="B10" s="3" t="s">
        <v>16</v>
      </c>
      <c r="C10" s="2">
        <v>16146400</v>
      </c>
      <c r="D10" s="1">
        <v>1</v>
      </c>
      <c r="E10" s="3" t="s">
        <v>22</v>
      </c>
      <c r="F10" s="2">
        <f>SUM(G10:H10)</f>
        <v>16196900</v>
      </c>
      <c r="G10" s="2">
        <v>16146400</v>
      </c>
      <c r="H10" s="2">
        <v>50500</v>
      </c>
      <c r="I10" s="2">
        <f>SUM(J10:K10)</f>
        <v>16196900</v>
      </c>
      <c r="J10" s="2">
        <v>16146400</v>
      </c>
      <c r="K10" s="2">
        <v>50500</v>
      </c>
    </row>
    <row r="11" spans="1:11" ht="30.75" customHeight="1">
      <c r="A11" s="1">
        <v>2</v>
      </c>
      <c r="B11" s="3" t="s">
        <v>13</v>
      </c>
      <c r="C11" s="2">
        <v>72200000</v>
      </c>
      <c r="D11" s="1">
        <v>17</v>
      </c>
      <c r="E11" s="3" t="s">
        <v>15</v>
      </c>
      <c r="F11" s="2">
        <f>SUM(G11:H11)</f>
        <v>73200000</v>
      </c>
      <c r="G11" s="2">
        <v>72200000</v>
      </c>
      <c r="H11" s="2">
        <v>1000000</v>
      </c>
      <c r="I11" s="2">
        <f>J11+K11</f>
        <v>73200000</v>
      </c>
      <c r="J11" s="2">
        <v>72200000</v>
      </c>
      <c r="K11" s="2">
        <v>1000000</v>
      </c>
    </row>
    <row r="12" spans="1:11" ht="30.75" customHeight="1">
      <c r="A12" s="1">
        <v>3</v>
      </c>
      <c r="B12" s="3" t="s">
        <v>19</v>
      </c>
      <c r="C12" s="2">
        <v>21400000</v>
      </c>
      <c r="D12" s="1">
        <v>4</v>
      </c>
      <c r="E12" s="3" t="s">
        <v>15</v>
      </c>
      <c r="F12" s="2">
        <f>SUM(G12:H12)</f>
        <v>21700000</v>
      </c>
      <c r="G12" s="2">
        <v>21400000</v>
      </c>
      <c r="H12" s="2">
        <v>300000</v>
      </c>
      <c r="I12" s="2">
        <f>J12+K12</f>
        <v>21700000</v>
      </c>
      <c r="J12" s="2">
        <v>21400000</v>
      </c>
      <c r="K12" s="2">
        <v>300000</v>
      </c>
    </row>
    <row r="13" spans="1:11" ht="33" customHeight="1">
      <c r="A13" s="1">
        <v>4</v>
      </c>
      <c r="B13" s="3" t="s">
        <v>20</v>
      </c>
      <c r="C13" s="2">
        <v>26600000</v>
      </c>
      <c r="D13" s="1">
        <v>15</v>
      </c>
      <c r="E13" s="3" t="s">
        <v>15</v>
      </c>
      <c r="F13" s="2">
        <f>SUM(G13:H13)</f>
        <v>26649500</v>
      </c>
      <c r="G13" s="2">
        <v>26600000</v>
      </c>
      <c r="H13" s="2">
        <v>49500</v>
      </c>
      <c r="I13" s="2">
        <f>J13+K13</f>
        <v>26649500</v>
      </c>
      <c r="J13" s="2">
        <v>26600000</v>
      </c>
      <c r="K13" s="2">
        <v>49500</v>
      </c>
    </row>
    <row r="14" spans="1:11" ht="48" customHeight="1">
      <c r="A14" s="14">
        <v>5</v>
      </c>
      <c r="B14" s="9" t="s">
        <v>17</v>
      </c>
      <c r="C14" s="2">
        <v>30709000</v>
      </c>
      <c r="D14" s="1">
        <v>13</v>
      </c>
      <c r="E14" s="8">
        <v>2004</v>
      </c>
      <c r="F14" s="2"/>
      <c r="G14" s="2"/>
      <c r="H14" s="2"/>
      <c r="I14" s="2"/>
      <c r="J14" s="2"/>
      <c r="K14" s="2"/>
    </row>
    <row r="15" spans="1:11" ht="33.75" customHeight="1">
      <c r="A15" s="14">
        <v>6</v>
      </c>
      <c r="B15" s="9" t="s">
        <v>18</v>
      </c>
      <c r="C15" s="2">
        <v>120200000</v>
      </c>
      <c r="D15" s="1">
        <v>1</v>
      </c>
      <c r="E15" s="8">
        <v>2004</v>
      </c>
      <c r="F15" s="2">
        <f>SUM(G15:H15)</f>
        <v>120300000</v>
      </c>
      <c r="G15" s="2">
        <v>120200000</v>
      </c>
      <c r="H15" s="2">
        <v>100000</v>
      </c>
      <c r="I15" s="2">
        <f>J15+K15</f>
        <v>120300000</v>
      </c>
      <c r="J15" s="2">
        <v>120200000</v>
      </c>
      <c r="K15" s="2">
        <v>100000</v>
      </c>
    </row>
    <row r="16" spans="1:11" ht="66" customHeight="1">
      <c r="A16" s="14">
        <v>7</v>
      </c>
      <c r="B16" s="10" t="s">
        <v>14</v>
      </c>
      <c r="C16" s="2">
        <v>8000000</v>
      </c>
      <c r="D16" s="1">
        <v>17</v>
      </c>
      <c r="E16" s="11" t="s">
        <v>15</v>
      </c>
      <c r="F16" s="12"/>
      <c r="G16" s="2"/>
      <c r="H16" s="2"/>
      <c r="I16" s="2"/>
      <c r="J16" s="2"/>
      <c r="K16" s="2"/>
    </row>
    <row r="17" spans="1:11" ht="15.75">
      <c r="A17" s="1"/>
      <c r="B17" s="4" t="s">
        <v>1</v>
      </c>
      <c r="C17" s="7">
        <f>SUM(C10:C16)</f>
        <v>295255400</v>
      </c>
      <c r="D17" s="1"/>
      <c r="E17" s="1"/>
      <c r="F17" s="7">
        <f aca="true" t="shared" si="0" ref="F17:K17">SUM(F10:F16)</f>
        <v>258046400</v>
      </c>
      <c r="G17" s="7">
        <f t="shared" si="0"/>
        <v>256546400</v>
      </c>
      <c r="H17" s="13">
        <f t="shared" si="0"/>
        <v>1500000</v>
      </c>
      <c r="I17" s="7">
        <f t="shared" si="0"/>
        <v>258046400</v>
      </c>
      <c r="J17" s="7">
        <f t="shared" si="0"/>
        <v>256546400</v>
      </c>
      <c r="K17" s="7">
        <f t="shared" si="0"/>
        <v>1500000</v>
      </c>
    </row>
  </sheetData>
  <mergeCells count="16">
    <mergeCell ref="C6:C9"/>
    <mergeCell ref="E7:E9"/>
    <mergeCell ref="D6:D9"/>
    <mergeCell ref="A4:K4"/>
    <mergeCell ref="B6:B9"/>
    <mergeCell ref="A6:A9"/>
    <mergeCell ref="E6:K6"/>
    <mergeCell ref="I7:K7"/>
    <mergeCell ref="J8:K8"/>
    <mergeCell ref="I8:I9"/>
    <mergeCell ref="F7:F9"/>
    <mergeCell ref="H8:H9"/>
    <mergeCell ref="G8:G9"/>
    <mergeCell ref="I1:K1"/>
    <mergeCell ref="I2:K2"/>
    <mergeCell ref="G7:H7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T</cp:lastModifiedBy>
  <cp:lastPrinted>2004-11-18T07:49:31Z</cp:lastPrinted>
  <dcterms:created xsi:type="dcterms:W3CDTF">2003-02-12T06:10:52Z</dcterms:created>
  <dcterms:modified xsi:type="dcterms:W3CDTF">2018-03-21T12:06:38Z</dcterms:modified>
  <cp:category/>
  <cp:version/>
  <cp:contentType/>
  <cp:contentStatus/>
</cp:coreProperties>
</file>